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an\Documents\3 JOSUE !!!!!!! 4-18-18\"/>
    </mc:Choice>
  </mc:AlternateContent>
  <bookViews>
    <workbookView xWindow="0" yWindow="0" windowWidth="23040" windowHeight="102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G41" i="1" l="1"/>
  <c r="N43" i="1" s="1"/>
  <c r="N44" i="1" l="1"/>
  <c r="N46" i="1" s="1"/>
  <c r="N47" i="1" l="1"/>
  <c r="N48" i="1" s="1"/>
  <c r="M66" i="1" s="1"/>
</calcChain>
</file>

<file path=xl/sharedStrings.xml><?xml version="1.0" encoding="utf-8"?>
<sst xmlns="http://schemas.openxmlformats.org/spreadsheetml/2006/main" count="200" uniqueCount="192">
  <si>
    <t>version</t>
  </si>
  <si>
    <t>UP-DATE</t>
  </si>
  <si>
    <t>DATE</t>
  </si>
  <si>
    <t>LAST</t>
  </si>
  <si>
    <t>EMPLOYEE NAME</t>
  </si>
  <si>
    <t>FIRST</t>
  </si>
  <si>
    <t>SHIP TO ADDRESS BELOW</t>
  </si>
  <si>
    <t>SPH</t>
  </si>
  <si>
    <t>CYL</t>
  </si>
  <si>
    <t>AXIS</t>
  </si>
  <si>
    <t>PRISM</t>
  </si>
  <si>
    <t>BASE</t>
  </si>
  <si>
    <t>WRAP</t>
  </si>
  <si>
    <t>VERTEX</t>
  </si>
  <si>
    <t>TILT</t>
  </si>
  <si>
    <t>SEG HEIGHT</t>
  </si>
  <si>
    <t>FAR PD</t>
  </si>
  <si>
    <t>NEAR</t>
  </si>
  <si>
    <t>B</t>
  </si>
  <si>
    <t>DBL</t>
  </si>
  <si>
    <t>ED</t>
  </si>
  <si>
    <t>P SHIELDS</t>
  </si>
  <si>
    <t>DETACH</t>
  </si>
  <si>
    <t>NONE</t>
  </si>
  <si>
    <t>EYESIZE</t>
  </si>
  <si>
    <t>BRIDGE</t>
  </si>
  <si>
    <t>Supply Frame</t>
  </si>
  <si>
    <t>Lenses only</t>
  </si>
  <si>
    <t>Frame encl</t>
  </si>
  <si>
    <t>Clear</t>
  </si>
  <si>
    <t>Poloroid</t>
  </si>
  <si>
    <t>Std A/R</t>
  </si>
  <si>
    <t>Prem A/R</t>
  </si>
  <si>
    <t>Extr Active</t>
  </si>
  <si>
    <t>Date</t>
  </si>
  <si>
    <t>VOID AFTER THIS DATE</t>
  </si>
  <si>
    <t>AUTHORIZED BELOW BY SUPERVISOR</t>
  </si>
  <si>
    <t>ONE PAIR PER FORM</t>
  </si>
  <si>
    <t xml:space="preserve">  The receipt will be sent with the glasses</t>
  </si>
  <si>
    <t>EXP</t>
  </si>
  <si>
    <t>VISA</t>
  </si>
  <si>
    <t>MASTER CARD</t>
  </si>
  <si>
    <t>sec</t>
  </si>
  <si>
    <t>zip</t>
  </si>
  <si>
    <t xml:space="preserve">FAX 800-806-1663 </t>
  </si>
  <si>
    <t>PH 800-638-1171</t>
  </si>
  <si>
    <t xml:space="preserve"> Print Lens Type &amp; Style Below SV-Bif Prog- Freeform Etc.</t>
  </si>
  <si>
    <t>3139 Christy Way Saginaw, Mi 48603</t>
  </si>
  <si>
    <t>single vision</t>
  </si>
  <si>
    <t>Bifocal</t>
  </si>
  <si>
    <t>Trifocal</t>
  </si>
  <si>
    <t>I1267 Hi -T Poly Digital</t>
  </si>
  <si>
    <t>Transitions</t>
  </si>
  <si>
    <t>Extra Active</t>
  </si>
  <si>
    <t>VE Gray Photochromic</t>
  </si>
  <si>
    <t>STD Antireflective</t>
  </si>
  <si>
    <t>Prem Antireflective</t>
  </si>
  <si>
    <t>Wide Multifocal</t>
  </si>
  <si>
    <t>Anti-Fog</t>
  </si>
  <si>
    <t>Varilux Comf/ Natural</t>
  </si>
  <si>
    <t>DISCOVER CARD</t>
  </si>
  <si>
    <t>CREDIT CARD NUMBER</t>
  </si>
  <si>
    <t>SIGNATURE</t>
  </si>
  <si>
    <t>INCL</t>
  </si>
  <si>
    <t>I1268 SINGLE VISION CLEAR</t>
  </si>
  <si>
    <t>I1268 SINGLE VISION TRANSITIONS</t>
  </si>
  <si>
    <t>I1268 SINGLE VISION POLAR</t>
  </si>
  <si>
    <t>I1268 FT28 CLEAR</t>
  </si>
  <si>
    <t>I1268 FT28 TRANSITIONS</t>
  </si>
  <si>
    <t>I1268 CLEAR PROGRESSIVE</t>
  </si>
  <si>
    <t>I1268 TRANSITIONS OR POLAR PROGRESSIVE</t>
  </si>
  <si>
    <t>I1268 HI-INDEX PROGRESSIVE1.74 8 DIOPTERS OR MORE</t>
  </si>
  <si>
    <t>l1268 HI-INDEX PROGRESSIVE 1.67 TRANSITIONS</t>
  </si>
  <si>
    <t>MISC</t>
  </si>
  <si>
    <t>Optical</t>
  </si>
  <si>
    <t>Hi-Techoptical.com</t>
  </si>
  <si>
    <r>
      <t>Hi-</t>
    </r>
    <r>
      <rPr>
        <b/>
        <sz val="16"/>
        <color theme="9" tint="-0.249977111117893"/>
        <rFont val="Calibri"/>
        <family val="2"/>
        <scheme val="minor"/>
      </rPr>
      <t>Tech</t>
    </r>
  </si>
  <si>
    <t xml:space="preserve">  MINUS CAP</t>
  </si>
  <si>
    <t>LAB INSTRUCTIONS</t>
  </si>
  <si>
    <t>ORDERS@  HI-TECHOPTICAL.COM</t>
  </si>
  <si>
    <t>Drive Wear</t>
  </si>
  <si>
    <t>BLUE SAFE</t>
  </si>
  <si>
    <t>SHIELDS   -  T-LOCKS  - SHIPPING</t>
  </si>
  <si>
    <t>PROFILE</t>
  </si>
  <si>
    <t>CIRC</t>
  </si>
  <si>
    <t>are between the Dr and customer</t>
  </si>
  <si>
    <t xml:space="preserve"> in 60 days but all future changes </t>
  </si>
  <si>
    <t>SPECIAL INSTRUCTIONS</t>
  </si>
  <si>
    <t>TOTAL FROM SECTION  C - D</t>
  </si>
  <si>
    <t>Hi-Tech will allow one Dr Rx change</t>
  </si>
  <si>
    <t>Rose 1</t>
  </si>
  <si>
    <t>Gray 1</t>
  </si>
  <si>
    <t>Brown 1</t>
  </si>
  <si>
    <t>Green 1</t>
  </si>
  <si>
    <t>Yellow 1</t>
  </si>
  <si>
    <t>Rose 2</t>
  </si>
  <si>
    <t>Gray 2</t>
  </si>
  <si>
    <t>Brown 2</t>
  </si>
  <si>
    <t>Green 2</t>
  </si>
  <si>
    <t>Yellow 2</t>
  </si>
  <si>
    <t>Rose 3</t>
  </si>
  <si>
    <t>Gray 3</t>
  </si>
  <si>
    <t>Brown 3</t>
  </si>
  <si>
    <t>Green 3</t>
  </si>
  <si>
    <t>Yellow 3</t>
  </si>
  <si>
    <t>HI-Tech Scratch Seal</t>
  </si>
  <si>
    <t>SUB TOTAL</t>
  </si>
  <si>
    <t xml:space="preserve"> TAX</t>
  </si>
  <si>
    <t>X - THE BOX TO THE RIGHT</t>
  </si>
  <si>
    <t>PICK A CARD</t>
  </si>
  <si>
    <t>BOX   A</t>
  </si>
  <si>
    <t>SECTION - B                                 CARRY OVER</t>
  </si>
  <si>
    <t>Colored &amp; Flash Mirrors</t>
  </si>
  <si>
    <t xml:space="preserve">    TOTAL</t>
  </si>
  <si>
    <t>FRAME NAME</t>
  </si>
  <si>
    <t>FRAME COLOR</t>
  </si>
  <si>
    <t>SERVICE FEE</t>
  </si>
  <si>
    <t xml:space="preserve">FRAME MFG </t>
  </si>
  <si>
    <t>Material</t>
  </si>
  <si>
    <t>OC</t>
  </si>
  <si>
    <t>Employee receipt acknowledgement SIGNATURE</t>
  </si>
  <si>
    <t>HT - Seal</t>
  </si>
  <si>
    <t>Delivered</t>
  </si>
  <si>
    <t xml:space="preserve">Wileyx- airrage-brick-p17-romer 3 - sleek - tide - waveV13-T9-W25 </t>
  </si>
  <si>
    <t>contour 3-4 pow V13-T5-W13</t>
  </si>
  <si>
    <t>I-E-EOM</t>
  </si>
  <si>
    <t>PHONE</t>
  </si>
  <si>
    <t>SECTION - A               PAID PKG TRIVEX LENSES &amp; FRAMES</t>
  </si>
  <si>
    <t>TOTAL FROM SECTION   - B</t>
  </si>
  <si>
    <t>SECTION-C OPTIONS         &amp;          COST</t>
  </si>
  <si>
    <r>
      <t xml:space="preserve">SECTION-D </t>
    </r>
    <r>
      <rPr>
        <sz val="12"/>
        <color theme="1"/>
        <rFont val="Calibri"/>
        <family val="2"/>
        <scheme val="minor"/>
      </rPr>
      <t>Custom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Hi-Tech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Freeform </t>
    </r>
    <r>
      <rPr>
        <b/>
        <sz val="12"/>
        <color theme="1"/>
        <rFont val="Calibri"/>
        <family val="2"/>
        <scheme val="minor"/>
      </rPr>
      <t>Trivex premium Ar lenses</t>
    </r>
  </si>
  <si>
    <r>
      <t xml:space="preserve">                              Frames Covered In </t>
    </r>
    <r>
      <rPr>
        <b/>
        <sz val="11"/>
        <color theme="1"/>
        <rFont val="Calibri"/>
        <family val="2"/>
        <scheme val="minor"/>
      </rPr>
      <t xml:space="preserve"> THE PROGRAM  </t>
    </r>
    <r>
      <rPr>
        <sz val="11"/>
        <color theme="1"/>
        <rFont val="Calibri"/>
        <family val="2"/>
        <scheme val="minor"/>
      </rPr>
      <t xml:space="preserve"> </t>
    </r>
  </si>
  <si>
    <t>OTHER</t>
  </si>
  <si>
    <t>SCHEDULE</t>
  </si>
  <si>
    <t>X</t>
  </si>
  <si>
    <t>Flash Mirror</t>
  </si>
  <si>
    <t>Silver Mirror</t>
  </si>
  <si>
    <t>Blue Mirror</t>
  </si>
  <si>
    <t>Green Mirror</t>
  </si>
  <si>
    <t>Gold Mirror</t>
  </si>
  <si>
    <t>Black Mirror</t>
  </si>
  <si>
    <t>Poloroid C</t>
  </si>
  <si>
    <t>Poloroid D</t>
  </si>
  <si>
    <t>Blue Safe</t>
  </si>
  <si>
    <t>DD BIF</t>
  </si>
  <si>
    <t>Aspheric</t>
  </si>
  <si>
    <t>PHYSIO</t>
  </si>
  <si>
    <t>OPTICIAN'S NOTES</t>
  </si>
  <si>
    <t>COST</t>
  </si>
  <si>
    <t>Capture the copay on the bottom of this form by CC or</t>
  </si>
  <si>
    <t>ATM Debit and Hi-Tech Optical will process the card</t>
  </si>
  <si>
    <t xml:space="preserve">     COPAY AMOUNT </t>
  </si>
  <si>
    <t xml:space="preserve">GRAND TOTAL </t>
  </si>
  <si>
    <t>Std Scratch</t>
  </si>
  <si>
    <t>Anti -Fog</t>
  </si>
  <si>
    <t>photochrom</t>
  </si>
  <si>
    <t>Saint - Valor V11-T6-W24</t>
  </si>
  <si>
    <t>pl  677</t>
  </si>
  <si>
    <t>cpl  678</t>
  </si>
  <si>
    <t>CA #</t>
  </si>
  <si>
    <t xml:space="preserve">TINT </t>
  </si>
  <si>
    <t>CASE</t>
  </si>
  <si>
    <r>
      <rPr>
        <b/>
        <sz val="11"/>
        <color theme="1"/>
        <rFont val="Calibri"/>
        <family val="2"/>
        <scheme val="minor"/>
      </rPr>
      <t xml:space="preserve">Group 2 </t>
    </r>
    <r>
      <rPr>
        <sz val="11"/>
        <color theme="1"/>
        <rFont val="Calibri"/>
        <family val="2"/>
        <scheme val="minor"/>
      </rPr>
      <t>Titmus SC</t>
    </r>
    <r>
      <rPr>
        <sz val="11"/>
        <rFont val="Calibri"/>
        <family val="2"/>
      </rPr>
      <t>900  70F  2000 SP83</t>
    </r>
  </si>
  <si>
    <r>
      <t xml:space="preserve">Group 3 ALL FC &amp; BC     </t>
    </r>
    <r>
      <rPr>
        <sz val="11"/>
        <color theme="1"/>
        <rFont val="Calibri"/>
        <family val="2"/>
        <scheme val="minor"/>
      </rPr>
      <t xml:space="preserve">Titmus SW06E  Hudson SL 4 5 6   H1 H9   OG91 -112-113     </t>
    </r>
  </si>
  <si>
    <t>SECTION - B              EMPLOYEE PAID FRAME UP-GRADES</t>
  </si>
  <si>
    <t>UVEX BC115 POW V13-T8-W6                      OG 210-220 Pow V15-T8-W12</t>
  </si>
  <si>
    <t>HOYA CLASSIC 3  Pow V13-T6-W8                     HOYA D490 POW V13-T5-W8</t>
  </si>
  <si>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3M ZT200      ARMOURX 7012-7013-7014 7702       ARTCRAFT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WF676 -677</t>
    </r>
  </si>
  <si>
    <r>
      <rPr>
        <b/>
        <sz val="11"/>
        <color rgb="FFFF0000"/>
        <rFont val="Calibri"/>
        <family val="2"/>
        <scheme val="minor"/>
      </rPr>
      <t>Group4</t>
    </r>
    <r>
      <rPr>
        <sz val="11"/>
        <color theme="1"/>
        <rFont val="Calibri"/>
        <family val="2"/>
        <scheme val="minor"/>
      </rPr>
      <t xml:space="preserve"> OG110,POW V12-T11-W5 -111,V13-T9-W7  Hudson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VL10 V13-T7-W10</t>
    </r>
  </si>
  <si>
    <t>ANY PROGRESSIVE - ADD</t>
  </si>
  <si>
    <r>
      <t xml:space="preserve">THE EMPLOYEE IS TO RETURN THIS </t>
    </r>
    <r>
      <rPr>
        <b/>
        <u/>
        <sz val="12"/>
        <color theme="0"/>
        <rFont val="Calibri"/>
        <family val="2"/>
        <scheme val="minor"/>
      </rPr>
      <t>OR</t>
    </r>
    <r>
      <rPr>
        <b/>
        <sz val="12"/>
        <color theme="0"/>
        <rFont val="Calibri"/>
        <family val="2"/>
        <scheme val="minor"/>
      </rPr>
      <t xml:space="preserve"> THE COPY THAT COMES WITH THE GLASSES TO THEIR SUPERVISOR SIGNED &amp; DATED DELIVERED</t>
    </r>
  </si>
  <si>
    <r>
      <rPr>
        <b/>
        <u/>
        <sz val="9"/>
        <color theme="5" tint="-0.249977111117893"/>
        <rFont val="Calibri"/>
        <family val="2"/>
        <scheme val="minor"/>
      </rPr>
      <t>T Group5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-7005 POW V13- T7-W8        </t>
    </r>
    <r>
      <rPr>
        <b/>
        <sz val="9"/>
        <rFont val="Calibri"/>
        <family val="2"/>
        <scheme val="minor"/>
      </rPr>
      <t xml:space="preserve">HOYA </t>
    </r>
    <r>
      <rPr>
        <sz val="9"/>
        <rFont val="Calibri"/>
        <family val="2"/>
        <scheme val="minor"/>
      </rPr>
      <t>ZT35 POW  V14-T6-W15</t>
    </r>
  </si>
  <si>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312 POW V13-T5 -W 8  </t>
    </r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7000 V13-T8-W9  </t>
    </r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 505 V13-T5.5-W9</t>
    </r>
  </si>
  <si>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7001, V13-T6-W9        </t>
    </r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TR310, V13-T5-W4  </t>
    </r>
  </si>
  <si>
    <r>
      <rPr>
        <b/>
        <u/>
        <sz val="9"/>
        <color theme="8" tint="-0.249977111117893"/>
        <rFont val="Calibri"/>
        <family val="2"/>
        <scheme val="minor"/>
      </rPr>
      <t xml:space="preserve">Ex Group6 </t>
    </r>
    <r>
      <rPr>
        <b/>
        <u/>
        <sz val="9"/>
        <rFont val="Calibri"/>
        <family val="2"/>
        <scheme val="minor"/>
      </rPr>
      <t xml:space="preserve">   </t>
    </r>
    <r>
      <rPr>
        <b/>
        <sz val="9"/>
        <rFont val="Calibri"/>
        <family val="2"/>
        <scheme val="minor"/>
      </rPr>
      <t xml:space="preserve">  HUDSON </t>
    </r>
    <r>
      <rPr>
        <sz val="9"/>
        <rFont val="Calibri"/>
        <family val="2"/>
        <scheme val="minor"/>
      </rPr>
      <t xml:space="preserve"> DGXL6-POW V13-T6-W8         DGXL9-POW V13 T8 W7</t>
    </r>
  </si>
  <si>
    <r>
      <rPr>
        <b/>
        <sz val="9"/>
        <rFont val="Calibri"/>
        <family val="2"/>
        <scheme val="minor"/>
      </rPr>
      <t>Hoya</t>
    </r>
    <r>
      <rPr>
        <sz val="9"/>
        <rFont val="Calibri"/>
        <family val="2"/>
        <scheme val="minor"/>
      </rPr>
      <t xml:space="preserve"> Rebel POW V11-T5 W16                </t>
    </r>
    <r>
      <rPr>
        <b/>
        <sz val="9"/>
        <rFont val="Calibri"/>
        <family val="2"/>
        <scheme val="minor"/>
      </rPr>
      <t xml:space="preserve"> Hudson</t>
    </r>
    <r>
      <rPr>
        <sz val="9"/>
        <rFont val="Calibri"/>
        <family val="2"/>
        <scheme val="minor"/>
      </rPr>
      <t xml:space="preserve"> TH11, POW V13 T6.3 W 9</t>
    </r>
  </si>
  <si>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144,POW V13 T4-W9    </t>
    </r>
    <r>
      <rPr>
        <b/>
        <sz val="9"/>
        <rFont val="Calibri"/>
        <family val="2"/>
        <scheme val="minor"/>
      </rPr>
      <t xml:space="preserve"> ART</t>
    </r>
    <r>
      <rPr>
        <sz val="9"/>
        <rFont val="Calibri"/>
        <family val="2"/>
        <scheme val="minor"/>
      </rPr>
      <t xml:space="preserve"> 451,V10-T8-W4     </t>
    </r>
    <r>
      <rPr>
        <b/>
        <sz val="9"/>
        <rFont val="Calibri"/>
        <family val="2"/>
        <scheme val="minor"/>
      </rPr>
      <t xml:space="preserve"> ART </t>
    </r>
    <r>
      <rPr>
        <sz val="9"/>
        <rFont val="Calibri"/>
        <family val="2"/>
        <scheme val="minor"/>
      </rPr>
      <t>961, V13-T8-W-6</t>
    </r>
  </si>
  <si>
    <r>
      <rPr>
        <b/>
        <sz val="9"/>
        <rFont val="Calibri"/>
        <family val="2"/>
        <scheme val="minor"/>
      </rPr>
      <t>ART</t>
    </r>
    <r>
      <rPr>
        <sz val="9"/>
        <rFont val="Calibri"/>
        <family val="2"/>
        <scheme val="minor"/>
      </rPr>
      <t xml:space="preserve"> 961,POW V13-T7- W6       962,V13-T6-W4</t>
    </r>
    <r>
      <rPr>
        <sz val="9"/>
        <color rgb="FFFF0000"/>
        <rFont val="Calibri"/>
        <family val="2"/>
        <scheme val="minor"/>
      </rPr>
      <t xml:space="preserve">      </t>
    </r>
    <r>
      <rPr>
        <sz val="9"/>
        <rFont val="Calibri"/>
        <family val="2"/>
        <scheme val="minor"/>
      </rPr>
      <t xml:space="preserve">    </t>
    </r>
    <r>
      <rPr>
        <b/>
        <sz val="9"/>
        <rFont val="Calibri"/>
        <family val="2"/>
        <scheme val="minor"/>
      </rPr>
      <t>ART</t>
    </r>
    <r>
      <rPr>
        <sz val="9"/>
        <rFont val="Calibri"/>
        <family val="2"/>
        <scheme val="minor"/>
      </rPr>
      <t xml:space="preserve"> 821,V 13-T7-W5</t>
    </r>
  </si>
  <si>
    <r>
      <rPr>
        <b/>
        <u/>
        <sz val="9"/>
        <color theme="5" tint="-0.499984740745262"/>
        <rFont val="Calibri"/>
        <family val="2"/>
        <scheme val="minor"/>
      </rPr>
      <t>SW Group7</t>
    </r>
    <r>
      <rPr>
        <b/>
        <sz val="9"/>
        <color theme="5" tint="-0.499984740745262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SW02,POW V11-T5-W14 </t>
    </r>
    <r>
      <rPr>
        <b/>
        <sz val="9"/>
        <rFont val="Calibri"/>
        <family val="2"/>
        <scheme val="minor"/>
      </rPr>
      <t>SW04</t>
    </r>
    <r>
      <rPr>
        <sz val="9"/>
        <rFont val="Calibri"/>
        <family val="2"/>
        <scheme val="minor"/>
      </rPr>
      <t xml:space="preserve">,V10-T8-W15 </t>
    </r>
    <r>
      <rPr>
        <b/>
        <sz val="9"/>
        <rFont val="Calibri"/>
        <family val="2"/>
        <scheme val="minor"/>
      </rPr>
      <t>SW07</t>
    </r>
    <r>
      <rPr>
        <sz val="9"/>
        <rFont val="Calibri"/>
        <family val="2"/>
        <scheme val="minor"/>
      </rPr>
      <t>,V13-T9-W13</t>
    </r>
    <r>
      <rPr>
        <sz val="9"/>
        <color theme="7" tint="-0.249977111117893"/>
        <rFont val="Calibri"/>
        <family val="2"/>
        <scheme val="minor"/>
      </rPr>
      <t xml:space="preserve">  </t>
    </r>
    <r>
      <rPr>
        <sz val="9"/>
        <color rgb="FFFF0000"/>
        <rFont val="Calibri"/>
        <family val="2"/>
        <scheme val="minor"/>
      </rPr>
      <t xml:space="preserve">  </t>
    </r>
    <r>
      <rPr>
        <sz val="9"/>
        <color theme="7" tint="-0.249977111117893"/>
        <rFont val="Calibri"/>
        <family val="2"/>
        <scheme val="minor"/>
      </rPr>
      <t xml:space="preserve">                                </t>
    </r>
  </si>
  <si>
    <r>
      <rPr>
        <b/>
        <sz val="9"/>
        <rFont val="Calibri"/>
        <family val="2"/>
        <scheme val="minor"/>
      </rPr>
      <t>Uvex -</t>
    </r>
    <r>
      <rPr>
        <sz val="9"/>
        <rFont val="Calibri"/>
        <family val="2"/>
        <scheme val="minor"/>
      </rPr>
      <t xml:space="preserve"> SW9,Pow V-16-T13-W16      SW10,V9-T6-W21     SW12,V11-T8-W19 </t>
    </r>
  </si>
  <si>
    <r>
      <rPr>
        <b/>
        <u/>
        <sz val="9"/>
        <color theme="9" tint="-0.499984740745262"/>
        <rFont val="Calibri"/>
        <family val="2"/>
        <scheme val="minor"/>
      </rPr>
      <t xml:space="preserve">Ti Group8 </t>
    </r>
    <r>
      <rPr>
        <b/>
        <u/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 HOYA </t>
    </r>
    <r>
      <rPr>
        <sz val="9"/>
        <rFont val="Calibri"/>
        <family val="2"/>
        <scheme val="minor"/>
      </rPr>
      <t>ATTITUDE4- POW  V13-T10 W8  -  ATTITUDE 5, V10 -T7-W6</t>
    </r>
  </si>
  <si>
    <r>
      <rPr>
        <b/>
        <sz val="9"/>
        <color theme="1"/>
        <rFont val="Calibri"/>
        <family val="2"/>
        <scheme val="minor"/>
      </rPr>
      <t>TITMUS</t>
    </r>
    <r>
      <rPr>
        <sz val="9"/>
        <color theme="1"/>
        <rFont val="Calibri"/>
        <family val="2"/>
        <scheme val="minor"/>
      </rPr>
      <t xml:space="preserve"> EXT13,POW V13-T9-W8    EXT8,V13-T4-W7    EXT10,V13-T6-W7</t>
    </r>
  </si>
  <si>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 604FT, POW V13-T5-W7  </t>
    </r>
    <r>
      <rPr>
        <sz val="9"/>
        <color theme="7" tint="-0.249977111117893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  600FT,V11-T7-W7   </t>
    </r>
    <r>
      <rPr>
        <sz val="9"/>
        <color theme="7" tint="-0.249977111117893"/>
        <rFont val="Calibri"/>
        <family val="2"/>
        <scheme val="minor"/>
      </rPr>
      <t xml:space="preserve">        </t>
    </r>
    <r>
      <rPr>
        <sz val="9"/>
        <rFont val="Calibri"/>
        <family val="2"/>
        <scheme val="minor"/>
      </rPr>
      <t>601FT, V13-T9-W10</t>
    </r>
  </si>
  <si>
    <r>
      <rPr>
        <b/>
        <sz val="9"/>
        <rFont val="Calibri"/>
        <family val="2"/>
        <scheme val="minor"/>
      </rPr>
      <t>HOYA</t>
    </r>
    <r>
      <rPr>
        <sz val="9"/>
        <rFont val="Calibri"/>
        <family val="2"/>
        <scheme val="minor"/>
      </rPr>
      <t xml:space="preserve"> URBAN 5,POW V15-T5-W8</t>
    </r>
    <r>
      <rPr>
        <b/>
        <sz val="9"/>
        <rFont val="Calibri"/>
        <family val="2"/>
        <scheme val="minor"/>
      </rPr>
      <t xml:space="preserve"> ARMX </t>
    </r>
    <r>
      <rPr>
        <sz val="9"/>
        <rFont val="Calibri"/>
        <family val="2"/>
        <scheme val="minor"/>
      </rPr>
      <t xml:space="preserve">8001,V13-T12-W8 </t>
    </r>
    <r>
      <rPr>
        <sz val="9"/>
        <color theme="7" tint="-0.249977111117893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ART </t>
    </r>
    <r>
      <rPr>
        <sz val="9"/>
        <rFont val="Calibri"/>
        <family val="2"/>
        <scheme val="minor"/>
      </rPr>
      <t xml:space="preserve">815V13-T8-W5 </t>
    </r>
  </si>
  <si>
    <r>
      <rPr>
        <b/>
        <u/>
        <sz val="9"/>
        <color theme="1"/>
        <rFont val="Calibri"/>
        <family val="2"/>
        <scheme val="minor"/>
      </rPr>
      <t>Group9</t>
    </r>
    <r>
      <rPr>
        <u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Wileyx rims Titan-Gravity pow V17-T9-W15  --  Enzo-Boss  V17-T9 W20</t>
    </r>
  </si>
  <si>
    <t>4040 Bradshaw RD</t>
  </si>
  <si>
    <t xml:space="preserve">  COUNTY OF SACRAMENTO</t>
  </si>
  <si>
    <t>SACRAMENTO,CA 958127</t>
  </si>
  <si>
    <t>DD</t>
  </si>
  <si>
    <t>Regional Parks # 2258</t>
  </si>
  <si>
    <t>wa00038354</t>
  </si>
  <si>
    <t>Supervisor or Director please fill in the 5 gray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</si>
</sst>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;@"/>
    <numFmt numFmtId="165" formatCode="m/d;@"/>
    <numFmt numFmtId="166" formatCode="[$-F800]dddd\,\ mmmm\ dd\,\ yyyy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20"/>
      <name val="Brush Script MT"/>
      <family val="4"/>
    </font>
    <font>
      <sz val="20"/>
      <color theme="1"/>
      <name val="Brush Script MT"/>
      <family val="4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u/>
      <sz val="9"/>
      <color theme="5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theme="8" tint="-0.249977111117893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u/>
      <sz val="9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b/>
      <u/>
      <sz val="9"/>
      <color theme="9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 style="medium">
        <color auto="1"/>
      </bottom>
      <diagonal/>
    </border>
    <border>
      <left/>
      <right style="thin">
        <color auto="1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Dashed">
        <color auto="1"/>
      </top>
      <bottom style="medium">
        <color auto="1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ck">
        <color rgb="FFC00000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7" tint="-0.24994659260841701"/>
      </left>
      <right style="thin">
        <color auto="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auto="1"/>
      </left>
      <right style="thin">
        <color auto="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auto="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rgb="FFC00000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rgb="FFC00000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9">
    <xf numFmtId="0" fontId="0" fillId="0" borderId="0" xfId="0"/>
    <xf numFmtId="44" fontId="0" fillId="0" borderId="1" xfId="1" applyFont="1" applyBorder="1" applyProtection="1"/>
    <xf numFmtId="0" fontId="0" fillId="0" borderId="1" xfId="0" applyBorder="1" applyAlignment="1" applyProtection="1">
      <alignment horizontal="center" vertical="center"/>
    </xf>
    <xf numFmtId="49" fontId="0" fillId="4" borderId="1" xfId="1" applyNumberFormat="1" applyFon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 vertical="center" shrinkToFit="1"/>
    </xf>
    <xf numFmtId="44" fontId="21" fillId="5" borderId="4" xfId="1" applyFont="1" applyFill="1" applyBorder="1" applyProtection="1"/>
    <xf numFmtId="0" fontId="6" fillId="0" borderId="0" xfId="0" applyFont="1"/>
    <xf numFmtId="49" fontId="0" fillId="4" borderId="3" xfId="0" applyNumberFormat="1" applyFill="1" applyBorder="1" applyAlignment="1" applyProtection="1">
      <alignment horizontal="center"/>
    </xf>
    <xf numFmtId="44" fontId="11" fillId="5" borderId="1" xfId="1" applyFont="1" applyFill="1" applyBorder="1" applyProtection="1"/>
    <xf numFmtId="49" fontId="10" fillId="4" borderId="1" xfId="0" applyNumberFormat="1" applyFont="1" applyFill="1" applyBorder="1" applyAlignment="1" applyProtection="1">
      <alignment horizontal="center"/>
    </xf>
    <xf numFmtId="49" fontId="10" fillId="4" borderId="4" xfId="0" applyNumberFormat="1" applyFont="1" applyFill="1" applyBorder="1" applyAlignment="1" applyProtection="1">
      <alignment horizontal="center" vertical="center"/>
    </xf>
    <xf numFmtId="49" fontId="10" fillId="4" borderId="4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 applyProtection="1">
      <alignment horizontal="center" vertical="center" shrinkToFit="1"/>
    </xf>
    <xf numFmtId="49" fontId="5" fillId="7" borderId="4" xfId="0" applyNumberFormat="1" applyFont="1" applyFill="1" applyBorder="1" applyAlignment="1" applyProtection="1">
      <alignment horizontal="center" vertical="center" shrinkToFit="1"/>
    </xf>
    <xf numFmtId="49" fontId="5" fillId="7" borderId="1" xfId="0" applyNumberFormat="1" applyFont="1" applyFill="1" applyBorder="1" applyAlignment="1" applyProtection="1">
      <alignment horizontal="center" vertical="center" shrinkToFit="1"/>
    </xf>
    <xf numFmtId="49" fontId="0" fillId="7" borderId="1" xfId="0" applyNumberFormat="1" applyFill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 vertical="center"/>
    </xf>
    <xf numFmtId="49" fontId="0" fillId="0" borderId="28" xfId="0" applyNumberFormat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49" fontId="3" fillId="4" borderId="1" xfId="0" applyNumberFormat="1" applyFont="1" applyFill="1" applyBorder="1" applyAlignment="1" applyProtection="1">
      <alignment horizontal="center" vertical="center"/>
    </xf>
    <xf numFmtId="44" fontId="0" fillId="5" borderId="1" xfId="1" applyFont="1" applyFill="1" applyBorder="1" applyProtection="1"/>
    <xf numFmtId="44" fontId="0" fillId="5" borderId="1" xfId="1" applyFont="1" applyFill="1" applyBorder="1" applyAlignment="1" applyProtection="1"/>
    <xf numFmtId="49" fontId="12" fillId="4" borderId="2" xfId="0" applyNumberFormat="1" applyFont="1" applyFill="1" applyBorder="1" applyAlignment="1" applyProtection="1">
      <alignment horizontal="left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49" fontId="12" fillId="4" borderId="61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49" fontId="6" fillId="4" borderId="2" xfId="0" applyNumberFormat="1" applyFont="1" applyFill="1" applyBorder="1" applyAlignment="1" applyProtection="1">
      <alignment horizontal="center" vertical="center"/>
    </xf>
    <xf numFmtId="49" fontId="6" fillId="4" borderId="4" xfId="0" applyNumberFormat="1" applyFont="1" applyFill="1" applyBorder="1" applyAlignment="1" applyProtection="1">
      <alignment horizontal="center" vertical="center"/>
    </xf>
    <xf numFmtId="164" fontId="0" fillId="0" borderId="28" xfId="0" applyNumberFormat="1" applyFont="1" applyBorder="1" applyAlignment="1" applyProtection="1">
      <alignment horizontal="center" vertical="center"/>
    </xf>
    <xf numFmtId="44" fontId="0" fillId="9" borderId="1" xfId="1" applyFont="1" applyFill="1" applyBorder="1" applyProtection="1"/>
    <xf numFmtId="44" fontId="11" fillId="2" borderId="1" xfId="1" applyFont="1" applyFill="1" applyBorder="1" applyAlignment="1" applyProtection="1">
      <alignment horizontal="center"/>
    </xf>
    <xf numFmtId="44" fontId="29" fillId="5" borderId="1" xfId="1" applyFont="1" applyFill="1" applyBorder="1" applyProtection="1"/>
    <xf numFmtId="44" fontId="29" fillId="5" borderId="3" xfId="1" applyFont="1" applyFill="1" applyBorder="1" applyProtection="1"/>
    <xf numFmtId="44" fontId="22" fillId="0" borderId="1" xfId="1" applyFont="1" applyBorder="1" applyProtection="1"/>
    <xf numFmtId="44" fontId="5" fillId="0" borderId="1" xfId="1" applyFont="1" applyBorder="1" applyProtection="1"/>
    <xf numFmtId="44" fontId="5" fillId="0" borderId="2" xfId="1" applyFont="1" applyBorder="1" applyProtection="1"/>
    <xf numFmtId="44" fontId="3" fillId="5" borderId="1" xfId="1" applyFont="1" applyFill="1" applyBorder="1" applyAlignment="1" applyProtection="1">
      <alignment horizontal="center"/>
    </xf>
    <xf numFmtId="44" fontId="0" fillId="9" borderId="1" xfId="1" applyFont="1" applyFill="1" applyBorder="1" applyAlignment="1" applyProtection="1">
      <alignment horizontal="center"/>
    </xf>
    <xf numFmtId="44" fontId="36" fillId="2" borderId="4" xfId="1" applyFont="1" applyFill="1" applyBorder="1" applyAlignment="1" applyProtection="1">
      <alignment horizontal="center" vertical="center"/>
    </xf>
    <xf numFmtId="44" fontId="36" fillId="2" borderId="1" xfId="1" applyFont="1" applyFill="1" applyBorder="1" applyProtection="1"/>
    <xf numFmtId="44" fontId="36" fillId="2" borderId="1" xfId="1" applyFont="1" applyFill="1" applyBorder="1" applyAlignment="1" applyProtection="1">
      <alignment horizontal="center"/>
    </xf>
    <xf numFmtId="49" fontId="34" fillId="4" borderId="1" xfId="0" applyNumberFormat="1" applyFont="1" applyFill="1" applyBorder="1" applyAlignment="1" applyProtection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4" fontId="29" fillId="0" borderId="1" xfId="1" applyFont="1" applyBorder="1" applyProtection="1"/>
    <xf numFmtId="49" fontId="0" fillId="4" borderId="1" xfId="0" applyNumberForma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shrinkToFit="1"/>
    </xf>
    <xf numFmtId="49" fontId="3" fillId="4" borderId="2" xfId="0" applyNumberFormat="1" applyFont="1" applyFill="1" applyBorder="1" applyAlignment="1" applyProtection="1">
      <alignment horizontal="center" vertical="center" shrinkToFit="1"/>
    </xf>
    <xf numFmtId="0" fontId="0" fillId="0" borderId="28" xfId="0" applyNumberFormat="1" applyBorder="1" applyAlignment="1" applyProtection="1">
      <alignment horizontal="center" vertical="center"/>
    </xf>
    <xf numFmtId="49" fontId="0" fillId="4" borderId="9" xfId="0" applyNumberFormat="1" applyFill="1" applyBorder="1" applyAlignment="1" applyProtection="1">
      <alignment horizontal="center" vertical="center" shrinkToFit="1"/>
    </xf>
    <xf numFmtId="49" fontId="12" fillId="6" borderId="6" xfId="0" applyNumberFormat="1" applyFont="1" applyFill="1" applyBorder="1" applyAlignment="1" applyProtection="1">
      <alignment horizontal="center" vertical="center" shrinkToFit="1"/>
    </xf>
    <xf numFmtId="44" fontId="20" fillId="0" borderId="1" xfId="1" applyFont="1" applyBorder="1" applyProtection="1"/>
    <xf numFmtId="44" fontId="27" fillId="4" borderId="1" xfId="1" applyFont="1" applyFill="1" applyBorder="1" applyAlignment="1" applyProtection="1">
      <alignment horizontal="center"/>
    </xf>
    <xf numFmtId="44" fontId="5" fillId="9" borderId="1" xfId="1" applyFont="1" applyFill="1" applyBorder="1" applyProtection="1"/>
    <xf numFmtId="44" fontId="5" fillId="5" borderId="1" xfId="1" applyFont="1" applyFill="1" applyBorder="1" applyAlignment="1" applyProtection="1"/>
    <xf numFmtId="44" fontId="5" fillId="5" borderId="1" xfId="1" applyFont="1" applyFill="1" applyBorder="1" applyProtection="1"/>
    <xf numFmtId="0" fontId="5" fillId="0" borderId="1" xfId="1" applyNumberFormat="1" applyFont="1" applyBorder="1" applyProtection="1"/>
    <xf numFmtId="44" fontId="5" fillId="0" borderId="3" xfId="1" applyFont="1" applyBorder="1" applyProtection="1"/>
    <xf numFmtId="44" fontId="5" fillId="0" borderId="1" xfId="1" applyNumberFormat="1" applyFont="1" applyBorder="1" applyProtection="1"/>
    <xf numFmtId="49" fontId="12" fillId="5" borderId="6" xfId="0" applyNumberFormat="1" applyFont="1" applyFill="1" applyBorder="1" applyAlignment="1" applyProtection="1">
      <alignment horizontal="center" vertical="center" shrinkToFit="1"/>
    </xf>
    <xf numFmtId="49" fontId="0" fillId="6" borderId="5" xfId="0" applyNumberFormat="1" applyFont="1" applyFill="1" applyBorder="1" applyAlignment="1" applyProtection="1">
      <alignment horizontal="center" vertical="center"/>
    </xf>
    <xf numFmtId="49" fontId="12" fillId="6" borderId="1" xfId="0" applyNumberFormat="1" applyFont="1" applyFill="1" applyBorder="1" applyAlignment="1" applyProtection="1">
      <alignment horizontal="center" vertical="center" shrinkToFit="1"/>
    </xf>
    <xf numFmtId="49" fontId="12" fillId="6" borderId="1" xfId="0" applyNumberFormat="1" applyFont="1" applyFill="1" applyBorder="1" applyAlignment="1" applyProtection="1">
      <alignment horizontal="center" vertical="center"/>
    </xf>
    <xf numFmtId="49" fontId="10" fillId="6" borderId="4" xfId="0" applyNumberFormat="1" applyFont="1" applyFill="1" applyBorder="1" applyAlignment="1" applyProtection="1">
      <alignment horizontal="center" vertical="center" shrinkToFit="1"/>
    </xf>
    <xf numFmtId="49" fontId="10" fillId="6" borderId="14" xfId="0" applyNumberFormat="1" applyFont="1" applyFill="1" applyBorder="1" applyAlignment="1" applyProtection="1">
      <alignment horizontal="center" vertical="center" shrinkToFit="1"/>
    </xf>
    <xf numFmtId="49" fontId="10" fillId="6" borderId="5" xfId="0" applyNumberFormat="1" applyFont="1" applyFill="1" applyBorder="1" applyAlignment="1" applyProtection="1">
      <alignment horizontal="center" vertical="center" shrinkToFit="1"/>
    </xf>
    <xf numFmtId="49" fontId="10" fillId="6" borderId="1" xfId="0" applyNumberFormat="1" applyFont="1" applyFill="1" applyBorder="1" applyAlignment="1" applyProtection="1">
      <alignment horizontal="center" vertical="center" shrinkToFit="1"/>
    </xf>
    <xf numFmtId="49" fontId="5" fillId="5" borderId="1" xfId="0" applyNumberFormat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5" borderId="1" xfId="0" applyNumberFormat="1" applyFont="1" applyFill="1" applyBorder="1" applyAlignment="1" applyProtection="1">
      <alignment horizontal="center" shrinkToFit="1"/>
    </xf>
    <xf numFmtId="0" fontId="15" fillId="6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shrinkToFit="1"/>
    </xf>
    <xf numFmtId="49" fontId="5" fillId="0" borderId="3" xfId="0" applyNumberFormat="1" applyFont="1" applyBorder="1" applyAlignment="1" applyProtection="1">
      <alignment horizontal="center" shrinkToFit="1"/>
    </xf>
    <xf numFmtId="49" fontId="9" fillId="4" borderId="49" xfId="0" applyNumberFormat="1" applyFont="1" applyFill="1" applyBorder="1" applyAlignment="1" applyProtection="1">
      <alignment horizontal="center" vertical="center"/>
    </xf>
    <xf numFmtId="49" fontId="9" fillId="4" borderId="0" xfId="0" applyNumberFormat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37" xfId="0" applyNumberFormat="1" applyFont="1" applyFill="1" applyBorder="1" applyAlignment="1" applyProtection="1">
      <alignment horizontal="center" vertical="center"/>
    </xf>
    <xf numFmtId="49" fontId="9" fillId="4" borderId="38" xfId="0" applyNumberFormat="1" applyFont="1" applyFill="1" applyBorder="1" applyAlignment="1" applyProtection="1">
      <alignment horizontal="center" vertical="center"/>
    </xf>
    <xf numFmtId="49" fontId="9" fillId="4" borderId="45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/>
    </xf>
    <xf numFmtId="49" fontId="0" fillId="0" borderId="21" xfId="0" applyNumberFormat="1" applyFont="1" applyBorder="1" applyAlignment="1" applyProtection="1">
      <alignment horizontal="center"/>
    </xf>
    <xf numFmtId="49" fontId="0" fillId="0" borderId="5" xfId="0" applyNumberFormat="1" applyFont="1" applyBorder="1" applyAlignment="1" applyProtection="1">
      <alignment horizontal="center"/>
    </xf>
    <xf numFmtId="49" fontId="7" fillId="0" borderId="7" xfId="0" applyNumberFormat="1" applyFont="1" applyBorder="1" applyAlignment="1" applyProtection="1">
      <alignment horizontal="center"/>
    </xf>
    <xf numFmtId="49" fontId="7" fillId="0" borderId="9" xfId="0" applyNumberFormat="1" applyFont="1" applyBorder="1" applyAlignment="1" applyProtection="1">
      <alignment horizontal="center"/>
    </xf>
    <xf numFmtId="49" fontId="7" fillId="10" borderId="7" xfId="0" applyNumberFormat="1" applyFont="1" applyFill="1" applyBorder="1" applyAlignment="1" applyProtection="1">
      <alignment horizontal="center"/>
    </xf>
    <xf numFmtId="49" fontId="7" fillId="10" borderId="8" xfId="0" applyNumberFormat="1" applyFont="1" applyFill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/>
    </xf>
    <xf numFmtId="49" fontId="18" fillId="2" borderId="1" xfId="0" applyNumberFormat="1" applyFont="1" applyFill="1" applyBorder="1" applyAlignment="1" applyProtection="1">
      <alignment horizontal="left"/>
    </xf>
    <xf numFmtId="49" fontId="10" fillId="4" borderId="4" xfId="0" applyNumberFormat="1" applyFont="1" applyFill="1" applyBorder="1" applyAlignment="1" applyProtection="1">
      <alignment horizontal="center"/>
    </xf>
    <xf numFmtId="49" fontId="10" fillId="4" borderId="14" xfId="0" applyNumberFormat="1" applyFont="1" applyFill="1" applyBorder="1" applyAlignment="1" applyProtection="1">
      <alignment horizontal="left"/>
    </xf>
    <xf numFmtId="49" fontId="10" fillId="4" borderId="32" xfId="0" applyNumberFormat="1" applyFont="1" applyFill="1" applyBorder="1" applyAlignment="1" applyProtection="1">
      <alignment horizontal="left"/>
    </xf>
    <xf numFmtId="49" fontId="10" fillId="4" borderId="23" xfId="0" applyNumberFormat="1" applyFont="1" applyFill="1" applyBorder="1" applyAlignment="1" applyProtection="1">
      <alignment horizontal="left"/>
    </xf>
    <xf numFmtId="166" fontId="6" fillId="5" borderId="7" xfId="0" applyNumberFormat="1" applyFont="1" applyFill="1" applyBorder="1" applyAlignment="1" applyProtection="1">
      <alignment horizontal="center"/>
    </xf>
    <xf numFmtId="166" fontId="6" fillId="5" borderId="9" xfId="0" applyNumberFormat="1" applyFont="1" applyFill="1" applyBorder="1" applyAlignment="1" applyProtection="1">
      <alignment horizontal="center"/>
    </xf>
    <xf numFmtId="49" fontId="15" fillId="5" borderId="54" xfId="0" applyNumberFormat="1" applyFont="1" applyFill="1" applyBorder="1" applyAlignment="1" applyProtection="1">
      <alignment horizontal="center" shrinkToFit="1"/>
    </xf>
    <xf numFmtId="49" fontId="10" fillId="5" borderId="55" xfId="0" applyNumberFormat="1" applyFont="1" applyFill="1" applyBorder="1" applyAlignment="1" applyProtection="1">
      <alignment horizontal="center" shrinkToFit="1"/>
    </xf>
    <xf numFmtId="49" fontId="10" fillId="5" borderId="56" xfId="0" applyNumberFormat="1" applyFont="1" applyFill="1" applyBorder="1" applyAlignment="1" applyProtection="1">
      <alignment horizontal="center" shrinkToFit="1"/>
    </xf>
    <xf numFmtId="49" fontId="3" fillId="4" borderId="2" xfId="0" applyNumberFormat="1" applyFont="1" applyFill="1" applyBorder="1" applyAlignment="1" applyProtection="1">
      <alignment horizontal="center" shrinkToFit="1"/>
    </xf>
    <xf numFmtId="49" fontId="3" fillId="4" borderId="21" xfId="0" applyNumberFormat="1" applyFont="1" applyFill="1" applyBorder="1" applyAlignment="1" applyProtection="1">
      <alignment horizontal="center" shrinkToFit="1"/>
    </xf>
    <xf numFmtId="49" fontId="3" fillId="4" borderId="5" xfId="0" applyNumberFormat="1" applyFont="1" applyFill="1" applyBorder="1" applyAlignment="1" applyProtection="1">
      <alignment horizontal="center" shrinkToFit="1"/>
    </xf>
    <xf numFmtId="49" fontId="3" fillId="3" borderId="5" xfId="0" applyNumberFormat="1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/>
    </xf>
    <xf numFmtId="49" fontId="10" fillId="3" borderId="1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49" fontId="4" fillId="4" borderId="1" xfId="0" applyNumberFormat="1" applyFont="1" applyFill="1" applyBorder="1" applyAlignment="1" applyProtection="1">
      <alignment horizontal="left" shrinkToFit="1"/>
    </xf>
    <xf numFmtId="49" fontId="0" fillId="0" borderId="1" xfId="0" applyNumberFormat="1" applyBorder="1" applyAlignment="1" applyProtection="1">
      <alignment horizontal="center"/>
    </xf>
    <xf numFmtId="0" fontId="34" fillId="5" borderId="3" xfId="0" applyNumberFormat="1" applyFont="1" applyFill="1" applyBorder="1" applyAlignment="1" applyProtection="1">
      <alignment horizontal="left"/>
    </xf>
    <xf numFmtId="0" fontId="34" fillId="5" borderId="1" xfId="0" applyNumberFormat="1" applyFont="1" applyFill="1" applyBorder="1" applyAlignment="1" applyProtection="1">
      <alignment horizontal="left"/>
    </xf>
    <xf numFmtId="49" fontId="34" fillId="0" borderId="1" xfId="0" applyNumberFormat="1" applyFont="1" applyBorder="1" applyAlignment="1" applyProtection="1">
      <alignment horizontal="left" shrinkToFit="1"/>
    </xf>
    <xf numFmtId="0" fontId="34" fillId="5" borderId="28" xfId="0" applyNumberFormat="1" applyFont="1" applyFill="1" applyBorder="1" applyAlignment="1" applyProtection="1">
      <alignment horizontal="left"/>
    </xf>
    <xf numFmtId="0" fontId="4" fillId="5" borderId="1" xfId="0" applyNumberFormat="1" applyFont="1" applyFill="1" applyBorder="1" applyAlignment="1" applyProtection="1">
      <alignment horizontal="left"/>
    </xf>
    <xf numFmtId="0" fontId="45" fillId="5" borderId="1" xfId="0" applyNumberFormat="1" applyFont="1" applyFill="1" applyBorder="1" applyAlignment="1" applyProtection="1">
      <alignment horizontal="left"/>
    </xf>
    <xf numFmtId="0" fontId="45" fillId="5" borderId="3" xfId="0" applyNumberFormat="1" applyFont="1" applyFill="1" applyBorder="1" applyAlignment="1" applyProtection="1">
      <alignment horizontal="left"/>
    </xf>
    <xf numFmtId="49" fontId="27" fillId="0" borderId="1" xfId="0" applyNumberFormat="1" applyFont="1" applyBorder="1" applyAlignment="1" applyProtection="1">
      <alignment horizontal="left" shrinkToFit="1"/>
    </xf>
    <xf numFmtId="49" fontId="0" fillId="0" borderId="1" xfId="0" applyNumberFormat="1" applyBorder="1" applyAlignment="1" applyProtection="1">
      <alignment horizontal="left"/>
    </xf>
    <xf numFmtId="0" fontId="4" fillId="5" borderId="3" xfId="0" applyNumberFormat="1" applyFont="1" applyFill="1" applyBorder="1" applyAlignment="1" applyProtection="1">
      <alignment horizontal="left"/>
    </xf>
    <xf numFmtId="0" fontId="42" fillId="5" borderId="28" xfId="0" applyNumberFormat="1" applyFont="1" applyFill="1" applyBorder="1" applyAlignment="1" applyProtection="1">
      <alignment horizontal="left"/>
    </xf>
    <xf numFmtId="0" fontId="45" fillId="5" borderId="28" xfId="0" applyNumberFormat="1" applyFont="1" applyFill="1" applyBorder="1" applyAlignment="1" applyProtection="1">
      <alignment horizontal="left"/>
    </xf>
    <xf numFmtId="49" fontId="10" fillId="4" borderId="2" xfId="0" applyNumberFormat="1" applyFont="1" applyFill="1" applyBorder="1" applyAlignment="1" applyProtection="1">
      <alignment horizontal="left"/>
    </xf>
    <xf numFmtId="49" fontId="10" fillId="4" borderId="21" xfId="0" applyNumberFormat="1" applyFont="1" applyFill="1" applyBorder="1" applyAlignment="1" applyProtection="1">
      <alignment horizontal="left"/>
    </xf>
    <xf numFmtId="49" fontId="10" fillId="4" borderId="5" xfId="0" applyNumberFormat="1" applyFont="1" applyFill="1" applyBorder="1" applyAlignment="1" applyProtection="1">
      <alignment horizontal="left"/>
    </xf>
    <xf numFmtId="49" fontId="26" fillId="0" borderId="1" xfId="0" applyNumberFormat="1" applyFont="1" applyBorder="1" applyAlignment="1" applyProtection="1">
      <alignment horizontal="left" shrinkToFit="1"/>
    </xf>
    <xf numFmtId="49" fontId="0" fillId="9" borderId="1" xfId="0" applyNumberFormat="1" applyFill="1" applyBorder="1" applyAlignment="1" applyProtection="1">
      <alignment horizontal="center"/>
    </xf>
    <xf numFmtId="49" fontId="0" fillId="5" borderId="1" xfId="0" applyNumberForma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center" vertical="center"/>
    </xf>
    <xf numFmtId="49" fontId="23" fillId="2" borderId="1" xfId="2" applyNumberFormat="1" applyFont="1" applyFill="1" applyBorder="1" applyAlignment="1" applyProtection="1">
      <alignment horizontal="center"/>
    </xf>
    <xf numFmtId="49" fontId="23" fillId="2" borderId="1" xfId="0" applyNumberFormat="1" applyFont="1" applyFill="1" applyBorder="1" applyAlignment="1" applyProtection="1">
      <alignment horizontal="center"/>
    </xf>
    <xf numFmtId="49" fontId="15" fillId="3" borderId="3" xfId="0" applyNumberFormat="1" applyFont="1" applyFill="1" applyBorder="1" applyAlignment="1" applyProtection="1">
      <alignment horizontal="center"/>
    </xf>
    <xf numFmtId="49" fontId="3" fillId="3" borderId="3" xfId="0" applyNumberFormat="1" applyFont="1" applyFill="1" applyBorder="1" applyAlignment="1" applyProtection="1">
      <alignment horizontal="center"/>
    </xf>
    <xf numFmtId="49" fontId="7" fillId="10" borderId="9" xfId="0" applyNumberFormat="1" applyFont="1" applyFill="1" applyBorder="1" applyAlignment="1" applyProtection="1">
      <alignment horizontal="center"/>
    </xf>
    <xf numFmtId="49" fontId="13" fillId="0" borderId="30" xfId="0" applyNumberFormat="1" applyFont="1" applyBorder="1" applyAlignment="1" applyProtection="1">
      <alignment horizontal="center" vertical="center"/>
    </xf>
    <xf numFmtId="49" fontId="13" fillId="0" borderId="68" xfId="0" applyNumberFormat="1" applyFont="1" applyBorder="1" applyAlignment="1" applyProtection="1">
      <alignment horizontal="center" vertical="center"/>
    </xf>
    <xf numFmtId="49" fontId="13" fillId="0" borderId="69" xfId="0" applyNumberFormat="1" applyFont="1" applyBorder="1" applyAlignment="1" applyProtection="1">
      <alignment horizontal="center" vertical="center"/>
    </xf>
    <xf numFmtId="49" fontId="13" fillId="0" borderId="49" xfId="0" applyNumberFormat="1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</xf>
    <xf numFmtId="49" fontId="13" fillId="0" borderId="57" xfId="0" applyNumberFormat="1" applyFont="1" applyBorder="1" applyAlignment="1" applyProtection="1">
      <alignment horizontal="center" vertical="center"/>
    </xf>
    <xf numFmtId="49" fontId="13" fillId="0" borderId="14" xfId="0" applyNumberFormat="1" applyFont="1" applyBorder="1" applyAlignment="1" applyProtection="1">
      <alignment horizontal="center" vertical="center"/>
    </xf>
    <xf numFmtId="49" fontId="13" fillId="0" borderId="32" xfId="0" applyNumberFormat="1" applyFont="1" applyBorder="1" applyAlignment="1" applyProtection="1">
      <alignment horizontal="center" vertical="center"/>
    </xf>
    <xf numFmtId="49" fontId="13" fillId="0" borderId="23" xfId="0" applyNumberFormat="1" applyFont="1" applyBorder="1" applyAlignment="1" applyProtection="1">
      <alignment horizontal="center" vertical="center"/>
    </xf>
    <xf numFmtId="49" fontId="16" fillId="0" borderId="29" xfId="0" applyNumberFormat="1" applyFont="1" applyBorder="1" applyAlignment="1" applyProtection="1">
      <alignment horizontal="center" vertical="top"/>
    </xf>
    <xf numFmtId="49" fontId="15" fillId="0" borderId="11" xfId="0" applyNumberFormat="1" applyFont="1" applyBorder="1" applyAlignment="1" applyProtection="1">
      <alignment horizontal="center" vertical="center"/>
    </xf>
    <xf numFmtId="49" fontId="15" fillId="0" borderId="4" xfId="0" applyNumberFormat="1" applyFont="1" applyBorder="1" applyAlignment="1" applyProtection="1">
      <alignment horizontal="center" vertical="top"/>
    </xf>
    <xf numFmtId="49" fontId="0" fillId="0" borderId="28" xfId="0" applyNumberForma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49" fontId="6" fillId="4" borderId="1" xfId="0" applyNumberFormat="1" applyFont="1" applyFill="1" applyBorder="1" applyAlignment="1" applyProtection="1">
      <alignment horizontal="left" shrinkToFit="1"/>
    </xf>
    <xf numFmtId="49" fontId="3" fillId="2" borderId="3" xfId="0" applyNumberFormat="1" applyFont="1" applyFill="1" applyBorder="1" applyAlignment="1" applyProtection="1">
      <alignment horizontal="left"/>
    </xf>
    <xf numFmtId="49" fontId="29" fillId="5" borderId="1" xfId="0" applyNumberFormat="1" applyFont="1" applyFill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/>
    </xf>
    <xf numFmtId="49" fontId="4" fillId="4" borderId="3" xfId="0" applyNumberFormat="1" applyFont="1" applyFill="1" applyBorder="1" applyAlignment="1" applyProtection="1">
      <alignment horizontal="left" shrinkToFit="1"/>
    </xf>
    <xf numFmtId="49" fontId="0" fillId="4" borderId="12" xfId="0" applyNumberFormat="1" applyFill="1" applyBorder="1" applyAlignment="1" applyProtection="1">
      <alignment horizontal="center" shrinkToFit="1"/>
    </xf>
    <xf numFmtId="49" fontId="0" fillId="4" borderId="29" xfId="0" applyNumberFormat="1" applyFill="1" applyBorder="1" applyAlignment="1" applyProtection="1">
      <alignment horizontal="center" shrinkToFit="1"/>
    </xf>
    <xf numFmtId="49" fontId="0" fillId="4" borderId="13" xfId="0" applyNumberFormat="1" applyFill="1" applyBorder="1" applyAlignment="1" applyProtection="1">
      <alignment horizontal="center" shrinkToFit="1"/>
    </xf>
    <xf numFmtId="49" fontId="11" fillId="4" borderId="70" xfId="0" applyNumberFormat="1" applyFont="1" applyFill="1" applyBorder="1" applyAlignment="1" applyProtection="1">
      <alignment horizontal="left" shrinkToFit="1"/>
    </xf>
    <xf numFmtId="49" fontId="11" fillId="4" borderId="11" xfId="0" applyNumberFormat="1" applyFont="1" applyFill="1" applyBorder="1" applyAlignment="1" applyProtection="1">
      <alignment horizontal="left" shrinkToFit="1"/>
    </xf>
    <xf numFmtId="49" fontId="11" fillId="4" borderId="71" xfId="0" applyNumberFormat="1" applyFont="1" applyFill="1" applyBorder="1" applyAlignment="1" applyProtection="1">
      <alignment horizontal="left" shrinkToFit="1"/>
    </xf>
    <xf numFmtId="49" fontId="11" fillId="4" borderId="72" xfId="0" applyNumberFormat="1" applyFont="1" applyFill="1" applyBorder="1" applyAlignment="1" applyProtection="1">
      <alignment horizontal="left" shrinkToFit="1"/>
    </xf>
    <xf numFmtId="49" fontId="11" fillId="4" borderId="73" xfId="0" applyNumberFormat="1" applyFont="1" applyFill="1" applyBorder="1" applyAlignment="1" applyProtection="1">
      <alignment horizontal="left" shrinkToFit="1"/>
    </xf>
    <xf numFmtId="49" fontId="11" fillId="4" borderId="74" xfId="0" applyNumberFormat="1" applyFont="1" applyFill="1" applyBorder="1" applyAlignment="1" applyProtection="1">
      <alignment horizontal="left" shrinkToFit="1"/>
    </xf>
    <xf numFmtId="49" fontId="27" fillId="2" borderId="4" xfId="0" applyNumberFormat="1" applyFont="1" applyFill="1" applyBorder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49" fontId="0" fillId="2" borderId="1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left"/>
    </xf>
    <xf numFmtId="44" fontId="18" fillId="4" borderId="3" xfId="1" applyFont="1" applyFill="1" applyBorder="1" applyAlignment="1" applyProtection="1"/>
    <xf numFmtId="44" fontId="26" fillId="2" borderId="2" xfId="1" applyFont="1" applyFill="1" applyBorder="1" applyAlignment="1" applyProtection="1">
      <alignment horizontal="left" vertical="center"/>
    </xf>
    <xf numFmtId="44" fontId="26" fillId="2" borderId="21" xfId="1" applyFont="1" applyFill="1" applyBorder="1" applyAlignment="1" applyProtection="1">
      <alignment horizontal="left" vertical="center"/>
    </xf>
    <xf numFmtId="44" fontId="26" fillId="2" borderId="5" xfId="1" applyFont="1" applyFill="1" applyBorder="1" applyAlignment="1" applyProtection="1">
      <alignment horizontal="left" vertical="center"/>
    </xf>
    <xf numFmtId="44" fontId="26" fillId="2" borderId="2" xfId="1" applyFont="1" applyFill="1" applyBorder="1" applyAlignment="1" applyProtection="1">
      <alignment horizontal="center"/>
    </xf>
    <xf numFmtId="44" fontId="26" fillId="2" borderId="21" xfId="1" applyFont="1" applyFill="1" applyBorder="1" applyAlignment="1" applyProtection="1">
      <alignment horizontal="center"/>
    </xf>
    <xf numFmtId="44" fontId="26" fillId="2" borderId="5" xfId="1" applyFont="1" applyFill="1" applyBorder="1" applyAlignment="1" applyProtection="1">
      <alignment horizontal="center"/>
    </xf>
    <xf numFmtId="49" fontId="31" fillId="9" borderId="1" xfId="0" applyNumberFormat="1" applyFont="1" applyFill="1" applyBorder="1" applyAlignment="1" applyProtection="1">
      <alignment horizontal="center"/>
    </xf>
    <xf numFmtId="49" fontId="29" fillId="5" borderId="2" xfId="0" applyNumberFormat="1" applyFont="1" applyFill="1" applyBorder="1" applyAlignment="1" applyProtection="1">
      <alignment horizontal="left" shrinkToFit="1"/>
    </xf>
    <xf numFmtId="49" fontId="29" fillId="5" borderId="21" xfId="0" applyNumberFormat="1" applyFont="1" applyFill="1" applyBorder="1" applyAlignment="1" applyProtection="1">
      <alignment horizontal="left" shrinkToFit="1"/>
    </xf>
    <xf numFmtId="49" fontId="29" fillId="5" borderId="5" xfId="0" applyNumberFormat="1" applyFont="1" applyFill="1" applyBorder="1" applyAlignment="1" applyProtection="1">
      <alignment horizontal="left" shrinkToFit="1"/>
    </xf>
    <xf numFmtId="49" fontId="35" fillId="0" borderId="2" xfId="2" applyNumberFormat="1" applyFont="1" applyBorder="1" applyAlignment="1" applyProtection="1">
      <alignment horizontal="left" shrinkToFit="1"/>
    </xf>
    <xf numFmtId="49" fontId="34" fillId="0" borderId="21" xfId="0" applyNumberFormat="1" applyFont="1" applyBorder="1" applyAlignment="1" applyProtection="1">
      <alignment horizontal="left" shrinkToFit="1"/>
    </xf>
    <xf numFmtId="49" fontId="34" fillId="0" borderId="5" xfId="0" applyNumberFormat="1" applyFont="1" applyBorder="1" applyAlignment="1" applyProtection="1">
      <alignment horizontal="left" shrinkToFit="1"/>
    </xf>
    <xf numFmtId="49" fontId="34" fillId="0" borderId="2" xfId="0" applyNumberFormat="1" applyFont="1" applyBorder="1" applyAlignment="1" applyProtection="1">
      <alignment horizontal="right" shrinkToFit="1"/>
    </xf>
    <xf numFmtId="49" fontId="34" fillId="0" borderId="21" xfId="0" applyNumberFormat="1" applyFont="1" applyBorder="1" applyAlignment="1" applyProtection="1">
      <alignment horizontal="right" shrinkToFit="1"/>
    </xf>
    <xf numFmtId="49" fontId="34" fillId="0" borderId="5" xfId="0" applyNumberFormat="1" applyFont="1" applyBorder="1" applyAlignment="1" applyProtection="1">
      <alignment horizontal="right" shrinkToFit="1"/>
    </xf>
    <xf numFmtId="49" fontId="34" fillId="0" borderId="2" xfId="0" applyNumberFormat="1" applyFont="1" applyBorder="1" applyAlignment="1" applyProtection="1">
      <alignment horizontal="left" shrinkToFit="1"/>
    </xf>
    <xf numFmtId="49" fontId="27" fillId="0" borderId="2" xfId="0" applyNumberFormat="1" applyFont="1" applyBorder="1" applyAlignment="1" applyProtection="1">
      <alignment horizontal="center" shrinkToFit="1"/>
    </xf>
    <xf numFmtId="49" fontId="27" fillId="0" borderId="21" xfId="0" applyNumberFormat="1" applyFont="1" applyBorder="1" applyAlignment="1" applyProtection="1">
      <alignment horizontal="center" shrinkToFit="1"/>
    </xf>
    <xf numFmtId="49" fontId="27" fillId="0" borderId="5" xfId="0" applyNumberFormat="1" applyFont="1" applyBorder="1" applyAlignment="1" applyProtection="1">
      <alignment horizontal="center" shrinkToFit="1"/>
    </xf>
    <xf numFmtId="49" fontId="0" fillId="0" borderId="5" xfId="0" applyNumberFormat="1" applyBorder="1" applyAlignment="1" applyProtection="1">
      <alignment horizontal="left"/>
    </xf>
    <xf numFmtId="0" fontId="4" fillId="5" borderId="28" xfId="0" applyNumberFormat="1" applyFont="1" applyFill="1" applyBorder="1" applyAlignment="1" applyProtection="1">
      <alignment horizontal="left"/>
    </xf>
    <xf numFmtId="0" fontId="50" fillId="5" borderId="1" xfId="0" applyNumberFormat="1" applyFont="1" applyFill="1" applyBorder="1" applyAlignment="1" applyProtection="1">
      <alignment horizontal="left"/>
    </xf>
    <xf numFmtId="0" fontId="50" fillId="5" borderId="31" xfId="0" applyNumberFormat="1" applyFont="1" applyFill="1" applyBorder="1" applyAlignment="1" applyProtection="1">
      <alignment horizontal="left"/>
    </xf>
    <xf numFmtId="49" fontId="15" fillId="4" borderId="4" xfId="0" applyNumberFormat="1" applyFont="1" applyFill="1" applyBorder="1" applyAlignment="1" applyProtection="1">
      <alignment horizontal="left"/>
    </xf>
    <xf numFmtId="49" fontId="15" fillId="4" borderId="14" xfId="0" applyNumberFormat="1" applyFont="1" applyFill="1" applyBorder="1" applyAlignment="1" applyProtection="1">
      <alignment horizontal="left"/>
    </xf>
    <xf numFmtId="44" fontId="21" fillId="0" borderId="7" xfId="1" applyFont="1" applyBorder="1" applyAlignment="1" applyProtection="1">
      <alignment horizontal="center"/>
    </xf>
    <xf numFmtId="44" fontId="21" fillId="0" borderId="9" xfId="1" applyFont="1" applyBorder="1" applyAlignment="1" applyProtection="1">
      <alignment horizontal="center"/>
    </xf>
    <xf numFmtId="49" fontId="13" fillId="4" borderId="34" xfId="0" applyNumberFormat="1" applyFont="1" applyFill="1" applyBorder="1" applyAlignment="1" applyProtection="1">
      <alignment horizontal="center" vertical="center"/>
    </xf>
    <xf numFmtId="49" fontId="13" fillId="4" borderId="5" xfId="0" applyNumberFormat="1" applyFont="1" applyFill="1" applyBorder="1" applyAlignment="1" applyProtection="1">
      <alignment horizontal="center" vertical="center"/>
    </xf>
    <xf numFmtId="49" fontId="13" fillId="4" borderId="36" xfId="0" applyNumberFormat="1" applyFont="1" applyFill="1" applyBorder="1" applyAlignment="1" applyProtection="1">
      <alignment horizontal="center" vertical="center"/>
    </xf>
    <xf numFmtId="165" fontId="13" fillId="0" borderId="28" xfId="0" applyNumberFormat="1" applyFont="1" applyBorder="1" applyAlignment="1" applyProtection="1">
      <alignment horizontal="center" vertical="center"/>
    </xf>
    <xf numFmtId="165" fontId="13" fillId="0" borderId="1" xfId="0" applyNumberFormat="1" applyFont="1" applyBorder="1" applyAlignment="1" applyProtection="1">
      <alignment horizontal="center" vertical="center"/>
    </xf>
    <xf numFmtId="165" fontId="13" fillId="0" borderId="31" xfId="0" applyNumberFormat="1" applyFont="1" applyBorder="1" applyAlignment="1" applyProtection="1">
      <alignment horizontal="center" vertical="center"/>
    </xf>
    <xf numFmtId="49" fontId="13" fillId="4" borderId="28" xfId="0" applyNumberFormat="1" applyFont="1" applyFill="1" applyBorder="1" applyAlignment="1" applyProtection="1">
      <alignment horizontal="center" vertical="center"/>
    </xf>
    <xf numFmtId="49" fontId="13" fillId="4" borderId="1" xfId="0" applyNumberFormat="1" applyFont="1" applyFill="1" applyBorder="1" applyAlignment="1" applyProtection="1">
      <alignment horizontal="center" vertical="center"/>
    </xf>
    <xf numFmtId="49" fontId="13" fillId="4" borderId="3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</xf>
    <xf numFmtId="0" fontId="13" fillId="0" borderId="31" xfId="0" applyNumberFormat="1" applyFont="1" applyBorder="1" applyAlignment="1" applyProtection="1">
      <alignment horizontal="center" vertical="center"/>
    </xf>
    <xf numFmtId="49" fontId="13" fillId="4" borderId="4" xfId="0" applyNumberFormat="1" applyFont="1" applyFill="1" applyBorder="1" applyAlignment="1" applyProtection="1">
      <alignment horizontal="center" vertical="center"/>
    </xf>
    <xf numFmtId="49" fontId="5" fillId="5" borderId="11" xfId="0" applyNumberFormat="1" applyFont="1" applyFill="1" applyBorder="1" applyAlignment="1" applyProtection="1">
      <alignment horizontal="left"/>
    </xf>
    <xf numFmtId="164" fontId="12" fillId="5" borderId="46" xfId="0" applyNumberFormat="1" applyFont="1" applyFill="1" applyBorder="1" applyAlignment="1" applyProtection="1">
      <alignment horizontal="center" vertical="center"/>
    </xf>
    <xf numFmtId="164" fontId="12" fillId="5" borderId="47" xfId="0" applyNumberFormat="1" applyFont="1" applyFill="1" applyBorder="1" applyAlignment="1" applyProtection="1">
      <alignment horizontal="center" vertical="center"/>
    </xf>
    <xf numFmtId="49" fontId="16" fillId="4" borderId="5" xfId="0" applyNumberFormat="1" applyFont="1" applyFill="1" applyBorder="1" applyAlignment="1" applyProtection="1">
      <alignment horizontal="left" vertical="center"/>
    </xf>
    <xf numFmtId="49" fontId="16" fillId="4" borderId="1" xfId="0" applyNumberFormat="1" applyFont="1" applyFill="1" applyBorder="1" applyAlignment="1" applyProtection="1">
      <alignment horizontal="left" vertical="center"/>
    </xf>
    <xf numFmtId="49" fontId="16" fillId="4" borderId="2" xfId="0" applyNumberFormat="1" applyFont="1" applyFill="1" applyBorder="1" applyAlignment="1" applyProtection="1">
      <alignment horizontal="left" vertical="center"/>
    </xf>
    <xf numFmtId="49" fontId="13" fillId="4" borderId="2" xfId="0" applyNumberFormat="1" applyFont="1" applyFill="1" applyBorder="1" applyAlignment="1" applyProtection="1">
      <alignment horizontal="center" vertical="center"/>
    </xf>
    <xf numFmtId="49" fontId="13" fillId="4" borderId="35" xfId="0" applyNumberFormat="1" applyFont="1" applyFill="1" applyBorder="1" applyAlignment="1" applyProtection="1">
      <alignment horizontal="center" vertical="center"/>
    </xf>
    <xf numFmtId="49" fontId="28" fillId="4" borderId="28" xfId="0" applyNumberFormat="1" applyFont="1" applyFill="1" applyBorder="1" applyAlignment="1" applyProtection="1">
      <alignment horizontal="center" vertical="center"/>
    </xf>
    <xf numFmtId="49" fontId="28" fillId="4" borderId="33" xfId="0" applyNumberFormat="1" applyFont="1" applyFill="1" applyBorder="1" applyAlignment="1" applyProtection="1">
      <alignment horizontal="center" vertical="center"/>
    </xf>
    <xf numFmtId="0" fontId="12" fillId="0" borderId="51" xfId="0" applyNumberFormat="1" applyFont="1" applyBorder="1" applyAlignment="1" applyProtection="1">
      <alignment horizontal="center" vertical="center"/>
    </xf>
    <xf numFmtId="0" fontId="12" fillId="0" borderId="52" xfId="0" applyNumberFormat="1" applyFont="1" applyBorder="1" applyAlignment="1" applyProtection="1">
      <alignment horizontal="center" vertical="center"/>
    </xf>
    <xf numFmtId="0" fontId="12" fillId="0" borderId="53" xfId="0" applyNumberFormat="1" applyFont="1" applyBorder="1" applyAlignment="1" applyProtection="1">
      <alignment horizontal="center" vertical="center"/>
    </xf>
    <xf numFmtId="49" fontId="7" fillId="5" borderId="11" xfId="0" applyNumberFormat="1" applyFont="1" applyFill="1" applyBorder="1" applyAlignment="1" applyProtection="1">
      <alignment horizontal="center" vertical="center"/>
    </xf>
    <xf numFmtId="49" fontId="14" fillId="5" borderId="12" xfId="0" applyNumberFormat="1" applyFont="1" applyFill="1" applyBorder="1" applyAlignment="1" applyProtection="1">
      <alignment horizontal="center" vertical="center"/>
    </xf>
    <xf numFmtId="49" fontId="14" fillId="5" borderId="30" xfId="0" applyNumberFormat="1" applyFont="1" applyFill="1" applyBorder="1" applyAlignment="1" applyProtection="1">
      <alignment horizontal="center" vertical="center"/>
    </xf>
    <xf numFmtId="49" fontId="14" fillId="5" borderId="13" xfId="0" applyNumberFormat="1" applyFont="1" applyFill="1" applyBorder="1" applyAlignment="1" applyProtection="1">
      <alignment horizontal="center" vertical="center"/>
    </xf>
    <xf numFmtId="49" fontId="5" fillId="4" borderId="18" xfId="0" applyNumberFormat="1" applyFont="1" applyFill="1" applyBorder="1" applyAlignment="1" applyProtection="1">
      <alignment horizontal="center"/>
    </xf>
    <xf numFmtId="49" fontId="7" fillId="5" borderId="26" xfId="0" applyNumberFormat="1" applyFont="1" applyFill="1" applyBorder="1" applyAlignment="1" applyProtection="1">
      <alignment horizontal="center" vertical="center"/>
    </xf>
    <xf numFmtId="49" fontId="7" fillId="5" borderId="27" xfId="0" applyNumberFormat="1" applyFont="1" applyFill="1" applyBorder="1" applyAlignment="1" applyProtection="1">
      <alignment horizontal="center" vertical="center"/>
    </xf>
    <xf numFmtId="49" fontId="5" fillId="4" borderId="15" xfId="0" applyNumberFormat="1" applyFont="1" applyFill="1" applyBorder="1" applyAlignment="1" applyProtection="1">
      <alignment horizontal="center"/>
    </xf>
    <xf numFmtId="49" fontId="5" fillId="4" borderId="17" xfId="0" applyNumberFormat="1" applyFont="1" applyFill="1" applyBorder="1" applyAlignment="1" applyProtection="1">
      <alignment horizontal="center"/>
    </xf>
    <xf numFmtId="49" fontId="12" fillId="5" borderId="65" xfId="0" applyNumberFormat="1" applyFont="1" applyFill="1" applyBorder="1" applyAlignment="1" applyProtection="1">
      <alignment horizontal="center" vertical="center"/>
    </xf>
    <xf numFmtId="49" fontId="12" fillId="5" borderId="66" xfId="0" applyNumberFormat="1" applyFont="1" applyFill="1" applyBorder="1" applyAlignment="1" applyProtection="1">
      <alignment horizontal="center" vertical="center"/>
    </xf>
    <xf numFmtId="49" fontId="12" fillId="5" borderId="67" xfId="0" applyNumberFormat="1" applyFont="1" applyFill="1" applyBorder="1" applyAlignment="1" applyProtection="1">
      <alignment horizontal="center" vertical="center"/>
    </xf>
    <xf numFmtId="49" fontId="16" fillId="5" borderId="37" xfId="0" applyNumberFormat="1" applyFont="1" applyFill="1" applyBorder="1" applyAlignment="1" applyProtection="1">
      <alignment horizontal="center" vertical="center"/>
    </xf>
    <xf numFmtId="49" fontId="16" fillId="5" borderId="38" xfId="0" applyNumberFormat="1" applyFont="1" applyFill="1" applyBorder="1" applyAlignment="1" applyProtection="1">
      <alignment horizontal="center" vertical="center"/>
    </xf>
    <xf numFmtId="49" fontId="16" fillId="5" borderId="0" xfId="0" applyNumberFormat="1" applyFont="1" applyFill="1" applyBorder="1" applyAlignment="1" applyProtection="1">
      <alignment horizontal="center" vertical="center"/>
    </xf>
    <xf numFmtId="49" fontId="16" fillId="5" borderId="48" xfId="0" applyNumberFormat="1" applyFont="1" applyFill="1" applyBorder="1" applyAlignment="1" applyProtection="1">
      <alignment horizontal="center" vertical="center"/>
    </xf>
    <xf numFmtId="49" fontId="30" fillId="4" borderId="24" xfId="0" applyNumberFormat="1" applyFont="1" applyFill="1" applyBorder="1" applyAlignment="1" applyProtection="1">
      <alignment horizontal="center" vertical="center"/>
    </xf>
    <xf numFmtId="49" fontId="30" fillId="4" borderId="39" xfId="0" applyNumberFormat="1" applyFont="1" applyFill="1" applyBorder="1" applyAlignment="1" applyProtection="1">
      <alignment horizontal="center" vertical="center"/>
    </xf>
    <xf numFmtId="49" fontId="30" fillId="4" borderId="25" xfId="0" applyNumberFormat="1" applyFont="1" applyFill="1" applyBorder="1" applyAlignment="1" applyProtection="1">
      <alignment horizontal="center" vertical="center"/>
    </xf>
    <xf numFmtId="49" fontId="8" fillId="4" borderId="19" xfId="0" applyNumberFormat="1" applyFont="1" applyFill="1" applyBorder="1" applyAlignment="1" applyProtection="1">
      <alignment horizontal="center" vertical="center"/>
    </xf>
    <xf numFmtId="49" fontId="8" fillId="4" borderId="4" xfId="0" applyNumberFormat="1" applyFont="1" applyFill="1" applyBorder="1" applyAlignment="1" applyProtection="1">
      <alignment horizontal="center" vertical="center"/>
    </xf>
    <xf numFmtId="49" fontId="8" fillId="4" borderId="62" xfId="0" applyNumberFormat="1" applyFont="1" applyFill="1" applyBorder="1" applyAlignment="1" applyProtection="1">
      <alignment horizontal="center" vertical="center"/>
    </xf>
    <xf numFmtId="49" fontId="8" fillId="4" borderId="63" xfId="0" applyNumberFormat="1" applyFont="1" applyFill="1" applyBorder="1" applyAlignment="1" applyProtection="1">
      <alignment horizontal="center" vertical="center"/>
    </xf>
    <xf numFmtId="49" fontId="8" fillId="4" borderId="64" xfId="0" applyNumberFormat="1" applyFont="1" applyFill="1" applyBorder="1" applyAlignment="1" applyProtection="1">
      <alignment horizontal="center" vertical="center"/>
    </xf>
    <xf numFmtId="49" fontId="8" fillId="4" borderId="14" xfId="0" applyNumberFormat="1" applyFont="1" applyFill="1" applyBorder="1" applyAlignment="1" applyProtection="1">
      <alignment horizontal="center" vertical="center"/>
    </xf>
    <xf numFmtId="49" fontId="8" fillId="4" borderId="32" xfId="0" applyNumberFormat="1" applyFont="1" applyFill="1" applyBorder="1" applyAlignment="1" applyProtection="1">
      <alignment horizontal="center" vertical="center"/>
    </xf>
    <xf numFmtId="49" fontId="8" fillId="4" borderId="23" xfId="0" applyNumberFormat="1" applyFont="1" applyFill="1" applyBorder="1" applyAlignment="1" applyProtection="1">
      <alignment horizontal="center" vertical="center"/>
    </xf>
    <xf numFmtId="49" fontId="9" fillId="4" borderId="20" xfId="0" applyNumberFormat="1" applyFont="1" applyFill="1" applyBorder="1" applyAlignment="1" applyProtection="1">
      <alignment horizontal="center" vertical="center"/>
    </xf>
    <xf numFmtId="49" fontId="9" fillId="4" borderId="44" xfId="0" applyNumberFormat="1" applyFont="1" applyFill="1" applyBorder="1" applyAlignment="1" applyProtection="1">
      <alignment horizontal="center" vertical="center"/>
    </xf>
    <xf numFmtId="44" fontId="10" fillId="4" borderId="21" xfId="1" applyFont="1" applyFill="1" applyBorder="1" applyAlignment="1" applyProtection="1">
      <alignment shrinkToFit="1"/>
    </xf>
    <xf numFmtId="44" fontId="10" fillId="4" borderId="5" xfId="1" applyFont="1" applyFill="1" applyBorder="1" applyAlignment="1" applyProtection="1">
      <alignment shrinkToFit="1"/>
    </xf>
    <xf numFmtId="49" fontId="3" fillId="4" borderId="2" xfId="0" applyNumberFormat="1" applyFont="1" applyFill="1" applyBorder="1" applyAlignment="1" applyProtection="1">
      <alignment horizontal="center" vertical="center" shrinkToFit="1"/>
    </xf>
    <xf numFmtId="49" fontId="3" fillId="4" borderId="21" xfId="0" applyNumberFormat="1" applyFont="1" applyFill="1" applyBorder="1" applyAlignment="1" applyProtection="1">
      <alignment horizontal="center" vertical="center" shrinkToFit="1"/>
    </xf>
    <xf numFmtId="49" fontId="3" fillId="4" borderId="5" xfId="0" applyNumberFormat="1" applyFont="1" applyFill="1" applyBorder="1" applyAlignment="1" applyProtection="1">
      <alignment horizontal="center" vertical="center" shrinkToFit="1"/>
    </xf>
    <xf numFmtId="49" fontId="9" fillId="8" borderId="3" xfId="0" applyNumberFormat="1" applyFont="1" applyFill="1" applyBorder="1" applyAlignment="1" applyProtection="1">
      <alignment horizontal="center"/>
    </xf>
    <xf numFmtId="49" fontId="9" fillId="8" borderId="11" xfId="0" applyNumberFormat="1" applyFont="1" applyFill="1" applyBorder="1" applyAlignment="1" applyProtection="1">
      <alignment horizontal="center"/>
    </xf>
    <xf numFmtId="44" fontId="21" fillId="0" borderId="2" xfId="1" applyFont="1" applyBorder="1" applyAlignment="1" applyProtection="1">
      <alignment horizontal="center"/>
    </xf>
    <xf numFmtId="44" fontId="21" fillId="0" borderId="5" xfId="1" applyFont="1" applyBorder="1" applyAlignment="1" applyProtection="1">
      <alignment horizontal="center"/>
    </xf>
    <xf numFmtId="49" fontId="10" fillId="4" borderId="2" xfId="0" applyNumberFormat="1" applyFont="1" applyFill="1" applyBorder="1" applyAlignment="1" applyProtection="1">
      <alignment horizontal="center"/>
    </xf>
    <xf numFmtId="49" fontId="10" fillId="4" borderId="21" xfId="0" applyNumberFormat="1" applyFont="1" applyFill="1" applyBorder="1" applyAlignment="1" applyProtection="1">
      <alignment horizontal="center"/>
    </xf>
    <xf numFmtId="49" fontId="10" fillId="4" borderId="5" xfId="0" applyNumberFormat="1" applyFont="1" applyFill="1" applyBorder="1" applyAlignment="1" applyProtection="1">
      <alignment horizontal="center"/>
    </xf>
    <xf numFmtId="44" fontId="21" fillId="0" borderId="2" xfId="0" applyNumberFormat="1" applyFont="1" applyBorder="1" applyAlignment="1" applyProtection="1">
      <alignment horizontal="center"/>
    </xf>
    <xf numFmtId="44" fontId="21" fillId="0" borderId="5" xfId="0" applyNumberFormat="1" applyFont="1" applyBorder="1" applyAlignment="1" applyProtection="1">
      <alignment horizontal="center"/>
    </xf>
    <xf numFmtId="44" fontId="32" fillId="5" borderId="2" xfId="0" applyNumberFormat="1" applyFont="1" applyFill="1" applyBorder="1" applyAlignment="1" applyProtection="1">
      <alignment horizontal="center"/>
    </xf>
    <xf numFmtId="44" fontId="32" fillId="5" borderId="5" xfId="0" applyNumberFormat="1" applyFont="1" applyFill="1" applyBorder="1" applyAlignment="1" applyProtection="1">
      <alignment horizontal="center"/>
    </xf>
    <xf numFmtId="49" fontId="10" fillId="4" borderId="2" xfId="0" applyNumberFormat="1" applyFont="1" applyFill="1" applyBorder="1" applyAlignment="1" applyProtection="1">
      <alignment horizontal="center" vertical="center"/>
    </xf>
    <xf numFmtId="49" fontId="10" fillId="4" borderId="21" xfId="0" applyNumberFormat="1" applyFont="1" applyFill="1" applyBorder="1" applyAlignment="1" applyProtection="1">
      <alignment horizontal="center" vertical="center"/>
    </xf>
    <xf numFmtId="49" fontId="10" fillId="4" borderId="5" xfId="0" applyNumberFormat="1" applyFont="1" applyFill="1" applyBorder="1" applyAlignment="1" applyProtection="1">
      <alignment horizontal="center" vertical="center"/>
    </xf>
    <xf numFmtId="44" fontId="18" fillId="4" borderId="2" xfId="1" applyFont="1" applyFill="1" applyBorder="1" applyAlignment="1" applyProtection="1">
      <alignment horizontal="right"/>
    </xf>
    <xf numFmtId="44" fontId="18" fillId="4" borderId="5" xfId="1" applyFont="1" applyFill="1" applyBorder="1" applyAlignment="1" applyProtection="1">
      <alignment horizontal="right"/>
    </xf>
    <xf numFmtId="49" fontId="24" fillId="4" borderId="21" xfId="0" applyNumberFormat="1" applyFont="1" applyFill="1" applyBorder="1" applyAlignment="1" applyProtection="1">
      <alignment horizontal="center"/>
    </xf>
    <xf numFmtId="49" fontId="24" fillId="4" borderId="5" xfId="0" applyNumberFormat="1" applyFont="1" applyFill="1" applyBorder="1" applyAlignment="1" applyProtection="1">
      <alignment horizontal="center"/>
    </xf>
    <xf numFmtId="44" fontId="21" fillId="5" borderId="10" xfId="1" applyNumberFormat="1" applyFont="1" applyFill="1" applyBorder="1" applyAlignment="1" applyProtection="1">
      <alignment horizontal="center"/>
    </xf>
    <xf numFmtId="44" fontId="21" fillId="5" borderId="22" xfId="1" applyFont="1" applyFill="1" applyBorder="1" applyAlignment="1" applyProtection="1">
      <alignment horizontal="center"/>
    </xf>
    <xf numFmtId="49" fontId="5" fillId="4" borderId="2" xfId="0" applyNumberFormat="1" applyFont="1" applyFill="1" applyBorder="1" applyAlignment="1" applyProtection="1">
      <alignment horizontal="center"/>
    </xf>
    <xf numFmtId="49" fontId="5" fillId="4" borderId="21" xfId="0" applyNumberFormat="1" applyFont="1" applyFill="1" applyBorder="1" applyAlignment="1" applyProtection="1">
      <alignment horizontal="center"/>
    </xf>
    <xf numFmtId="49" fontId="5" fillId="4" borderId="5" xfId="0" applyNumberFormat="1" applyFont="1" applyFill="1" applyBorder="1" applyAlignment="1" applyProtection="1">
      <alignment horizontal="center"/>
    </xf>
    <xf numFmtId="49" fontId="9" fillId="5" borderId="10" xfId="0" applyNumberFormat="1" applyFont="1" applyFill="1" applyBorder="1" applyAlignment="1" applyProtection="1">
      <alignment horizontal="center"/>
    </xf>
    <xf numFmtId="49" fontId="9" fillId="5" borderId="43" xfId="0" applyNumberFormat="1" applyFont="1" applyFill="1" applyBorder="1" applyAlignment="1" applyProtection="1">
      <alignment horizontal="center"/>
    </xf>
    <xf numFmtId="49" fontId="9" fillId="5" borderId="0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49" xfId="0" applyNumberFormat="1" applyFont="1" applyFill="1" applyBorder="1" applyAlignment="1" applyProtection="1">
      <alignment horizontal="center"/>
    </xf>
    <xf numFmtId="49" fontId="9" fillId="5" borderId="57" xfId="0" applyNumberFormat="1" applyFont="1" applyFill="1" applyBorder="1" applyAlignment="1" applyProtection="1">
      <alignment horizontal="center"/>
    </xf>
    <xf numFmtId="49" fontId="10" fillId="4" borderId="14" xfId="0" applyNumberFormat="1" applyFont="1" applyFill="1" applyBorder="1" applyAlignment="1" applyProtection="1">
      <alignment horizontal="center"/>
    </xf>
    <xf numFmtId="49" fontId="10" fillId="4" borderId="23" xfId="0" applyNumberFormat="1" applyFont="1" applyFill="1" applyBorder="1" applyAlignment="1" applyProtection="1">
      <alignment horizontal="center"/>
    </xf>
    <xf numFmtId="49" fontId="5" fillId="5" borderId="49" xfId="0" applyNumberFormat="1" applyFont="1" applyFill="1" applyBorder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center"/>
    </xf>
    <xf numFmtId="49" fontId="5" fillId="5" borderId="57" xfId="0" applyNumberFormat="1" applyFont="1" applyFill="1" applyBorder="1" applyAlignment="1" applyProtection="1">
      <alignment horizontal="center"/>
    </xf>
    <xf numFmtId="49" fontId="32" fillId="5" borderId="58" xfId="0" applyNumberFormat="1" applyFont="1" applyFill="1" applyBorder="1" applyAlignment="1" applyProtection="1">
      <alignment horizontal="center"/>
    </xf>
    <xf numFmtId="49" fontId="32" fillId="5" borderId="59" xfId="0" applyNumberFormat="1" applyFont="1" applyFill="1" applyBorder="1" applyAlignment="1" applyProtection="1">
      <alignment horizontal="center"/>
    </xf>
    <xf numFmtId="49" fontId="32" fillId="5" borderId="60" xfId="0" applyNumberFormat="1" applyFon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 vertical="center"/>
    </xf>
    <xf numFmtId="49" fontId="5" fillId="6" borderId="1" xfId="0" applyNumberFormat="1" applyFont="1" applyFill="1" applyBorder="1" applyAlignment="1" applyProtection="1">
      <alignment horizontal="center" vertical="center"/>
    </xf>
    <xf numFmtId="49" fontId="27" fillId="4" borderId="3" xfId="0" applyNumberFormat="1" applyFont="1" applyFill="1" applyBorder="1" applyAlignment="1" applyProtection="1">
      <alignment horizontal="center"/>
    </xf>
    <xf numFmtId="49" fontId="27" fillId="4" borderId="10" xfId="0" applyNumberFormat="1" applyFont="1" applyFill="1" applyBorder="1" applyAlignment="1" applyProtection="1">
      <alignment horizontal="center"/>
    </xf>
    <xf numFmtId="49" fontId="5" fillId="7" borderId="22" xfId="0" applyNumberFormat="1" applyFont="1" applyFill="1" applyBorder="1" applyAlignment="1" applyProtection="1">
      <alignment horizontal="left" shrinkToFit="1"/>
    </xf>
    <xf numFmtId="49" fontId="5" fillId="7" borderId="3" xfId="0" applyNumberFormat="1" applyFont="1" applyFill="1" applyBorder="1" applyAlignment="1" applyProtection="1">
      <alignment horizontal="left" shrinkToFit="1"/>
    </xf>
    <xf numFmtId="44" fontId="7" fillId="5" borderId="40" xfId="1" applyFont="1" applyFill="1" applyBorder="1" applyAlignment="1" applyProtection="1">
      <alignment horizontal="center" vertical="center"/>
    </xf>
    <xf numFmtId="44" fontId="7" fillId="5" borderId="41" xfId="1" applyFont="1" applyFill="1" applyBorder="1" applyAlignment="1" applyProtection="1">
      <alignment horizontal="center" vertical="center"/>
    </xf>
    <xf numFmtId="44" fontId="7" fillId="5" borderId="42" xfId="1" applyFont="1" applyFill="1" applyBorder="1" applyAlignment="1" applyProtection="1">
      <alignment horizontal="center" vertical="center"/>
    </xf>
    <xf numFmtId="49" fontId="10" fillId="4" borderId="15" xfId="0" applyNumberFormat="1" applyFont="1" applyFill="1" applyBorder="1" applyAlignment="1" applyProtection="1">
      <alignment horizontal="center"/>
    </xf>
    <xf numFmtId="49" fontId="10" fillId="4" borderId="16" xfId="0" applyNumberFormat="1" applyFont="1" applyFill="1" applyBorder="1" applyAlignment="1" applyProtection="1">
      <alignment horizontal="center"/>
    </xf>
    <xf numFmtId="49" fontId="10" fillId="4" borderId="17" xfId="0" applyNumberFormat="1" applyFont="1" applyFill="1" applyBorder="1" applyAlignment="1" applyProtection="1">
      <alignment horizontal="center"/>
    </xf>
    <xf numFmtId="49" fontId="15" fillId="6" borderId="2" xfId="0" applyNumberFormat="1" applyFont="1" applyFill="1" applyBorder="1" applyAlignment="1" applyProtection="1">
      <alignment horizontal="center" vertical="center"/>
    </xf>
    <xf numFmtId="49" fontId="15" fillId="6" borderId="21" xfId="0" applyNumberFormat="1" applyFon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shrinkToFit="1"/>
    </xf>
    <xf numFmtId="49" fontId="5" fillId="4" borderId="24" xfId="0" applyNumberFormat="1" applyFont="1" applyFill="1" applyBorder="1" applyAlignment="1" applyProtection="1">
      <alignment horizontal="center" vertical="center"/>
    </xf>
    <xf numFmtId="49" fontId="5" fillId="4" borderId="25" xfId="0" applyNumberFormat="1" applyFont="1" applyFill="1" applyBorder="1" applyAlignment="1" applyProtection="1">
      <alignment horizontal="center" vertical="center"/>
    </xf>
    <xf numFmtId="49" fontId="15" fillId="6" borderId="5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left" shrinkToFit="1"/>
    </xf>
    <xf numFmtId="49" fontId="0" fillId="0" borderId="11" xfId="0" applyNumberFormat="1" applyBorder="1" applyAlignment="1" applyProtection="1">
      <alignment horizontal="left" shrinkToFit="1"/>
    </xf>
    <xf numFmtId="44" fontId="24" fillId="4" borderId="1" xfId="1" applyFont="1" applyFill="1" applyBorder="1" applyAlignment="1" applyProtection="1">
      <alignment horizontal="center"/>
    </xf>
    <xf numFmtId="44" fontId="32" fillId="5" borderId="14" xfId="0" applyNumberFormat="1" applyFont="1" applyFill="1" applyBorder="1" applyAlignment="1" applyProtection="1">
      <alignment shrinkToFit="1"/>
    </xf>
    <xf numFmtId="49" fontId="32" fillId="5" borderId="23" xfId="0" applyNumberFormat="1" applyFont="1" applyFill="1" applyBorder="1" applyAlignment="1" applyProtection="1">
      <alignment shrinkToFit="1"/>
    </xf>
    <xf numFmtId="49" fontId="0" fillId="5" borderId="2" xfId="0" applyNumberFormat="1" applyFont="1" applyFill="1" applyBorder="1" applyAlignment="1" applyProtection="1">
      <alignment horizontal="left" vertical="center"/>
    </xf>
    <xf numFmtId="49" fontId="0" fillId="5" borderId="21" xfId="0" applyNumberFormat="1" applyFont="1" applyFill="1" applyBorder="1" applyAlignment="1" applyProtection="1">
      <alignment horizontal="left" vertical="center"/>
    </xf>
    <xf numFmtId="49" fontId="0" fillId="5" borderId="5" xfId="0" applyNumberFormat="1" applyFont="1" applyFill="1" applyBorder="1" applyAlignment="1" applyProtection="1">
      <alignment horizontal="left" vertical="center"/>
    </xf>
    <xf numFmtId="49" fontId="0" fillId="5" borderId="2" xfId="0" applyNumberFormat="1" applyFont="1" applyFill="1" applyBorder="1" applyAlignment="1" applyProtection="1">
      <alignment horizontal="left" shrinkToFit="1"/>
    </xf>
    <xf numFmtId="49" fontId="0" fillId="5" borderId="21" xfId="0" applyNumberFormat="1" applyFont="1" applyFill="1" applyBorder="1" applyAlignment="1" applyProtection="1">
      <alignment horizontal="left" shrinkToFit="1"/>
    </xf>
    <xf numFmtId="49" fontId="0" fillId="5" borderId="5" xfId="0" applyNumberFormat="1" applyFont="1" applyFill="1" applyBorder="1" applyAlignment="1" applyProtection="1">
      <alignment horizontal="left" shrinkToFit="1"/>
    </xf>
    <xf numFmtId="49" fontId="0" fillId="4" borderId="2" xfId="0" applyNumberFormat="1" applyFont="1" applyFill="1" applyBorder="1" applyAlignment="1" applyProtection="1">
      <alignment horizontal="center" vertical="center" shrinkToFit="1"/>
    </xf>
    <xf numFmtId="49" fontId="0" fillId="4" borderId="21" xfId="0" applyNumberFormat="1" applyFont="1" applyFill="1" applyBorder="1" applyAlignment="1" applyProtection="1">
      <alignment horizontal="center" vertical="center" shrinkToFit="1"/>
    </xf>
    <xf numFmtId="49" fontId="0" fillId="4" borderId="5" xfId="0" applyNumberFormat="1" applyFont="1" applyFill="1" applyBorder="1" applyAlignment="1" applyProtection="1">
      <alignment horizontal="center" vertical="center" shrinkToFit="1"/>
    </xf>
    <xf numFmtId="49" fontId="0" fillId="4" borderId="14" xfId="0" applyNumberFormat="1" applyFont="1" applyFill="1" applyBorder="1" applyAlignment="1" applyProtection="1">
      <alignment horizontal="center" vertical="center" shrinkToFi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%20%20HI-TECHOPTIC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showRowColHeaders="0" tabSelected="1" showWhiteSpace="0" zoomScaleNormal="100" workbookViewId="0">
      <selection activeCell="G1" sqref="G1:K3"/>
    </sheetView>
  </sheetViews>
  <sheetFormatPr defaultRowHeight="14.4" x14ac:dyDescent="0.3"/>
  <cols>
    <col min="1" max="1" width="11.33203125" customWidth="1"/>
    <col min="2" max="2" width="12.33203125" bestFit="1" customWidth="1"/>
    <col min="3" max="3" width="11.33203125" customWidth="1"/>
    <col min="4" max="4" width="10.33203125" customWidth="1"/>
    <col min="5" max="5" width="10.6640625" customWidth="1"/>
    <col min="6" max="6" width="12.44140625" customWidth="1"/>
    <col min="7" max="7" width="10.44140625" customWidth="1"/>
    <col min="8" max="8" width="10.5546875" customWidth="1"/>
    <col min="9" max="9" width="10.109375" customWidth="1"/>
    <col min="10" max="10" width="10" customWidth="1"/>
    <col min="11" max="11" width="10.6640625" customWidth="1"/>
    <col min="12" max="12" width="10" customWidth="1"/>
    <col min="13" max="14" width="10.21875" customWidth="1"/>
    <col min="15" max="15" width="9.88671875" customWidth="1"/>
  </cols>
  <sheetData>
    <row r="1" spans="1:16" ht="21" customHeight="1" x14ac:dyDescent="0.3">
      <c r="A1" s="145" t="s">
        <v>76</v>
      </c>
      <c r="B1" s="145"/>
      <c r="C1" s="148" t="s">
        <v>47</v>
      </c>
      <c r="D1" s="148"/>
      <c r="E1" s="148"/>
      <c r="F1" s="148"/>
      <c r="G1" s="136" t="s">
        <v>189</v>
      </c>
      <c r="H1" s="137"/>
      <c r="I1" s="137"/>
      <c r="J1" s="137"/>
      <c r="K1" s="138"/>
      <c r="L1" s="16" t="s">
        <v>125</v>
      </c>
      <c r="M1" s="18" t="s">
        <v>1</v>
      </c>
      <c r="N1" s="30">
        <v>43594</v>
      </c>
      <c r="O1" s="49">
        <v>15811</v>
      </c>
    </row>
    <row r="2" spans="1:16" ht="18" customHeight="1" x14ac:dyDescent="0.3">
      <c r="A2" s="146" t="s">
        <v>74</v>
      </c>
      <c r="B2" s="146"/>
      <c r="C2" s="129" t="s">
        <v>45</v>
      </c>
      <c r="D2" s="129"/>
      <c r="E2" s="129"/>
      <c r="F2" s="129"/>
      <c r="G2" s="139"/>
      <c r="H2" s="140"/>
      <c r="I2" s="140"/>
      <c r="J2" s="140"/>
      <c r="K2" s="141"/>
      <c r="L2" s="17" t="s">
        <v>157</v>
      </c>
      <c r="M2" s="2" t="s">
        <v>0</v>
      </c>
      <c r="N2" s="129" t="s">
        <v>2</v>
      </c>
      <c r="O2" s="129"/>
    </row>
    <row r="3" spans="1:16" ht="18" customHeight="1" x14ac:dyDescent="0.3">
      <c r="A3" s="147" t="s">
        <v>75</v>
      </c>
      <c r="B3" s="147"/>
      <c r="C3" s="129" t="s">
        <v>44</v>
      </c>
      <c r="D3" s="129"/>
      <c r="E3" s="129"/>
      <c r="F3" s="129"/>
      <c r="G3" s="142"/>
      <c r="H3" s="143"/>
      <c r="I3" s="143"/>
      <c r="J3" s="143"/>
      <c r="K3" s="144"/>
      <c r="L3" s="17" t="s">
        <v>158</v>
      </c>
      <c r="M3" s="2">
        <v>8</v>
      </c>
      <c r="N3" s="130"/>
      <c r="O3" s="130"/>
    </row>
    <row r="4" spans="1:16" ht="18" x14ac:dyDescent="0.35">
      <c r="A4" s="131" t="s">
        <v>79</v>
      </c>
      <c r="B4" s="132"/>
      <c r="C4" s="132"/>
      <c r="D4" s="132"/>
      <c r="E4" s="132"/>
      <c r="F4" s="132"/>
      <c r="G4" s="107" t="s">
        <v>191</v>
      </c>
      <c r="H4" s="107"/>
      <c r="I4" s="107"/>
      <c r="J4" s="107"/>
      <c r="K4" s="107"/>
      <c r="L4" s="107"/>
      <c r="M4" s="149" t="s">
        <v>6</v>
      </c>
      <c r="N4" s="149"/>
      <c r="O4" s="149"/>
    </row>
    <row r="5" spans="1:16" ht="21.6" thickBot="1" x14ac:dyDescent="0.45">
      <c r="A5" s="90" t="s">
        <v>186</v>
      </c>
      <c r="B5" s="90"/>
      <c r="C5" s="90"/>
      <c r="D5" s="90"/>
      <c r="E5" s="90"/>
      <c r="F5" s="90"/>
      <c r="G5" s="133" t="s">
        <v>3</v>
      </c>
      <c r="H5" s="133"/>
      <c r="I5" s="134" t="s">
        <v>4</v>
      </c>
      <c r="J5" s="134"/>
      <c r="K5" s="133" t="s">
        <v>5</v>
      </c>
      <c r="L5" s="133"/>
      <c r="M5" s="129"/>
      <c r="N5" s="129"/>
      <c r="O5" s="129"/>
    </row>
    <row r="6" spans="1:16" ht="21.6" thickBot="1" x14ac:dyDescent="0.45">
      <c r="A6" s="90" t="s">
        <v>185</v>
      </c>
      <c r="B6" s="90"/>
      <c r="C6" s="90"/>
      <c r="D6" s="90"/>
      <c r="E6" s="90"/>
      <c r="F6" s="91"/>
      <c r="G6" s="89"/>
      <c r="H6" s="89"/>
      <c r="I6" s="135"/>
      <c r="J6" s="88"/>
      <c r="K6" s="89"/>
      <c r="L6" s="89"/>
      <c r="M6" s="150"/>
      <c r="N6" s="110"/>
      <c r="O6" s="110"/>
      <c r="P6" s="6"/>
    </row>
    <row r="7" spans="1:16" ht="21.6" thickBot="1" x14ac:dyDescent="0.45">
      <c r="A7" s="90" t="s">
        <v>187</v>
      </c>
      <c r="B7" s="90"/>
      <c r="C7" s="90"/>
      <c r="D7" s="90"/>
      <c r="E7" s="90"/>
      <c r="F7" s="91"/>
      <c r="G7" s="50" t="s">
        <v>126</v>
      </c>
      <c r="H7" s="86"/>
      <c r="I7" s="87"/>
      <c r="J7" s="51" t="s">
        <v>159</v>
      </c>
      <c r="K7" s="88"/>
      <c r="L7" s="89"/>
      <c r="M7" s="83"/>
      <c r="N7" s="84"/>
      <c r="O7" s="85"/>
    </row>
    <row r="8" spans="1:16" ht="15.6" x14ac:dyDescent="0.3">
      <c r="A8" s="92" t="s">
        <v>127</v>
      </c>
      <c r="B8" s="92"/>
      <c r="C8" s="92"/>
      <c r="D8" s="92"/>
      <c r="E8" s="92"/>
      <c r="F8" s="92"/>
      <c r="G8" s="40"/>
      <c r="H8" s="5"/>
      <c r="I8" s="93" t="s">
        <v>87</v>
      </c>
      <c r="J8" s="93"/>
      <c r="K8" s="93"/>
      <c r="L8" s="94" t="s">
        <v>129</v>
      </c>
      <c r="M8" s="95"/>
      <c r="N8" s="95"/>
      <c r="O8" s="96"/>
    </row>
    <row r="9" spans="1:16" ht="15.6" x14ac:dyDescent="0.3">
      <c r="A9" s="166" t="s">
        <v>48</v>
      </c>
      <c r="B9" s="166"/>
      <c r="C9" s="166"/>
      <c r="D9" s="166"/>
      <c r="E9" s="166"/>
      <c r="F9" s="166"/>
      <c r="G9" s="41">
        <v>50.5</v>
      </c>
      <c r="H9" s="35"/>
      <c r="I9" s="151"/>
      <c r="J9" s="151"/>
      <c r="K9" s="151"/>
      <c r="L9" s="110" t="s">
        <v>52</v>
      </c>
      <c r="M9" s="110"/>
      <c r="N9" s="1">
        <v>48</v>
      </c>
      <c r="O9" s="52"/>
    </row>
    <row r="10" spans="1:16" ht="15.6" x14ac:dyDescent="0.3">
      <c r="A10" s="166" t="s">
        <v>49</v>
      </c>
      <c r="B10" s="166"/>
      <c r="C10" s="166"/>
      <c r="D10" s="166"/>
      <c r="E10" s="166"/>
      <c r="F10" s="166"/>
      <c r="G10" s="41">
        <v>70</v>
      </c>
      <c r="H10" s="36"/>
      <c r="I10" s="109"/>
      <c r="J10" s="109"/>
      <c r="K10" s="109"/>
      <c r="L10" s="153" t="s">
        <v>51</v>
      </c>
      <c r="M10" s="153"/>
      <c r="N10" s="45">
        <v>125</v>
      </c>
      <c r="O10" s="36"/>
    </row>
    <row r="11" spans="1:16" ht="15.6" x14ac:dyDescent="0.3">
      <c r="A11" s="166" t="s">
        <v>50</v>
      </c>
      <c r="B11" s="166"/>
      <c r="C11" s="166"/>
      <c r="D11" s="166"/>
      <c r="E11" s="166"/>
      <c r="F11" s="166"/>
      <c r="G11" s="41">
        <v>77.5</v>
      </c>
      <c r="H11" s="36"/>
      <c r="I11" s="109"/>
      <c r="J11" s="109"/>
      <c r="K11" s="109"/>
      <c r="L11" s="110" t="s">
        <v>53</v>
      </c>
      <c r="M11" s="110"/>
      <c r="N11" s="1">
        <v>65</v>
      </c>
      <c r="O11" s="36"/>
    </row>
    <row r="12" spans="1:16" ht="15.6" x14ac:dyDescent="0.3">
      <c r="A12" s="166" t="s">
        <v>188</v>
      </c>
      <c r="B12" s="166"/>
      <c r="C12" s="166"/>
      <c r="D12" s="166"/>
      <c r="E12" s="166"/>
      <c r="F12" s="166"/>
      <c r="G12" s="41">
        <v>70</v>
      </c>
      <c r="H12" s="36"/>
      <c r="I12" s="109"/>
      <c r="J12" s="109"/>
      <c r="K12" s="109"/>
      <c r="L12" s="110" t="s">
        <v>54</v>
      </c>
      <c r="M12" s="110"/>
      <c r="N12" s="1">
        <v>65</v>
      </c>
      <c r="O12" s="36"/>
    </row>
    <row r="13" spans="1:16" ht="15.6" x14ac:dyDescent="0.3">
      <c r="A13" s="166" t="s">
        <v>160</v>
      </c>
      <c r="B13" s="166"/>
      <c r="C13" s="166"/>
      <c r="D13" s="166"/>
      <c r="E13" s="166"/>
      <c r="F13" s="166"/>
      <c r="G13" s="32" t="s">
        <v>63</v>
      </c>
      <c r="H13" s="36"/>
      <c r="I13" s="109"/>
      <c r="J13" s="109"/>
      <c r="K13" s="109"/>
      <c r="L13" s="154" t="s">
        <v>55</v>
      </c>
      <c r="M13" s="154"/>
      <c r="N13" s="1">
        <v>35</v>
      </c>
      <c r="O13" s="36"/>
    </row>
    <row r="14" spans="1:16" ht="15.6" x14ac:dyDescent="0.3">
      <c r="A14" s="166" t="s">
        <v>82</v>
      </c>
      <c r="B14" s="166"/>
      <c r="C14" s="166"/>
      <c r="D14" s="166"/>
      <c r="E14" s="166"/>
      <c r="F14" s="166"/>
      <c r="G14" s="19" t="s">
        <v>63</v>
      </c>
      <c r="H14" s="36"/>
      <c r="I14" s="109"/>
      <c r="J14" s="109"/>
      <c r="K14" s="109"/>
      <c r="L14" s="110" t="s">
        <v>56</v>
      </c>
      <c r="M14" s="110"/>
      <c r="N14" s="1">
        <v>70</v>
      </c>
      <c r="O14" s="36"/>
    </row>
    <row r="15" spans="1:16" ht="15.6" x14ac:dyDescent="0.3">
      <c r="A15" s="166" t="s">
        <v>161</v>
      </c>
      <c r="B15" s="166"/>
      <c r="C15" s="166"/>
      <c r="D15" s="166"/>
      <c r="E15" s="166"/>
      <c r="F15" s="166"/>
      <c r="G15" s="19" t="s">
        <v>63</v>
      </c>
      <c r="H15" s="36"/>
      <c r="I15" s="109"/>
      <c r="J15" s="109"/>
      <c r="K15" s="109"/>
      <c r="L15" s="110" t="s">
        <v>105</v>
      </c>
      <c r="M15" s="110"/>
      <c r="N15" s="1">
        <v>20</v>
      </c>
      <c r="O15" s="36"/>
    </row>
    <row r="16" spans="1:16" ht="16.2" thickBot="1" x14ac:dyDescent="0.35">
      <c r="A16" s="167" t="s">
        <v>131</v>
      </c>
      <c r="B16" s="167"/>
      <c r="C16" s="167"/>
      <c r="D16" s="167"/>
      <c r="E16" s="167"/>
      <c r="F16" s="167"/>
      <c r="G16" s="20" t="s">
        <v>63</v>
      </c>
      <c r="H16" s="36"/>
      <c r="I16" s="155"/>
      <c r="J16" s="155"/>
      <c r="K16" s="155"/>
      <c r="L16" s="110" t="s">
        <v>57</v>
      </c>
      <c r="M16" s="110"/>
      <c r="N16" s="1">
        <v>12</v>
      </c>
      <c r="O16" s="36"/>
    </row>
    <row r="17" spans="1:16" ht="15.6" x14ac:dyDescent="0.3">
      <c r="A17" s="168" t="s">
        <v>162</v>
      </c>
      <c r="B17" s="168"/>
      <c r="C17" s="168"/>
      <c r="D17" s="168"/>
      <c r="E17" s="168"/>
      <c r="F17" s="168"/>
      <c r="G17" s="20" t="s">
        <v>63</v>
      </c>
      <c r="H17" s="37"/>
      <c r="I17" s="156" t="s">
        <v>89</v>
      </c>
      <c r="J17" s="157"/>
      <c r="K17" s="158"/>
      <c r="L17" s="150"/>
      <c r="M17" s="110"/>
      <c r="N17" s="1"/>
      <c r="O17" s="36"/>
    </row>
    <row r="18" spans="1:16" ht="15.6" x14ac:dyDescent="0.3">
      <c r="A18" s="169" t="s">
        <v>163</v>
      </c>
      <c r="B18" s="167"/>
      <c r="C18" s="167"/>
      <c r="D18" s="167"/>
      <c r="E18" s="167"/>
      <c r="F18" s="167"/>
      <c r="G18" s="42">
        <v>20</v>
      </c>
      <c r="H18" s="37"/>
      <c r="I18" s="159" t="s">
        <v>86</v>
      </c>
      <c r="J18" s="160"/>
      <c r="K18" s="161"/>
      <c r="L18" s="150" t="s">
        <v>30</v>
      </c>
      <c r="M18" s="110"/>
      <c r="N18" s="1">
        <v>40</v>
      </c>
      <c r="O18" s="36"/>
    </row>
    <row r="19" spans="1:16" ht="16.2" thickBot="1" x14ac:dyDescent="0.35">
      <c r="A19" s="167" t="s">
        <v>167</v>
      </c>
      <c r="B19" s="167"/>
      <c r="C19" s="167"/>
      <c r="D19" s="167"/>
      <c r="E19" s="167"/>
      <c r="F19" s="167"/>
      <c r="G19" s="42">
        <v>20</v>
      </c>
      <c r="H19" s="37"/>
      <c r="I19" s="162" t="s">
        <v>85</v>
      </c>
      <c r="J19" s="163"/>
      <c r="K19" s="164"/>
      <c r="L19" s="150" t="s">
        <v>81</v>
      </c>
      <c r="M19" s="110"/>
      <c r="N19" s="1">
        <v>70</v>
      </c>
      <c r="O19" s="36"/>
    </row>
    <row r="20" spans="1:16" ht="15.6" customHeight="1" x14ac:dyDescent="0.3">
      <c r="A20" s="152" t="s">
        <v>168</v>
      </c>
      <c r="B20" s="152"/>
      <c r="C20" s="152"/>
      <c r="D20" s="152"/>
      <c r="E20" s="152"/>
      <c r="F20" s="152"/>
      <c r="G20" s="41">
        <v>30</v>
      </c>
      <c r="H20" s="38"/>
      <c r="I20" s="165" t="s">
        <v>83</v>
      </c>
      <c r="J20" s="165"/>
      <c r="K20" s="165"/>
      <c r="L20" s="154"/>
      <c r="M20" s="154"/>
      <c r="N20" s="1"/>
      <c r="O20" s="1"/>
      <c r="P20" s="27"/>
    </row>
    <row r="21" spans="1:16" ht="15.6" x14ac:dyDescent="0.3">
      <c r="A21" s="171" t="s">
        <v>166</v>
      </c>
      <c r="B21" s="172"/>
      <c r="C21" s="172"/>
      <c r="D21" s="172"/>
      <c r="E21" s="172"/>
      <c r="F21" s="173"/>
      <c r="G21" s="41">
        <v>30</v>
      </c>
      <c r="H21" s="36"/>
      <c r="I21" s="178" t="s">
        <v>190</v>
      </c>
      <c r="J21" s="179"/>
      <c r="K21" s="180"/>
      <c r="L21" s="110"/>
      <c r="M21" s="110"/>
      <c r="N21" s="1"/>
      <c r="O21" s="36"/>
    </row>
    <row r="22" spans="1:16" ht="15.6" x14ac:dyDescent="0.3">
      <c r="A22" s="174" t="s">
        <v>165</v>
      </c>
      <c r="B22" s="175"/>
      <c r="C22" s="175"/>
      <c r="D22" s="175"/>
      <c r="E22" s="175"/>
      <c r="F22" s="176"/>
      <c r="G22" s="41">
        <v>30</v>
      </c>
      <c r="H22" s="36"/>
      <c r="I22" s="181"/>
      <c r="J22" s="182"/>
      <c r="K22" s="183"/>
      <c r="L22" s="128" t="s">
        <v>146</v>
      </c>
      <c r="M22" s="128"/>
      <c r="N22" s="22">
        <v>105</v>
      </c>
      <c r="O22" s="36"/>
    </row>
    <row r="23" spans="1:16" ht="16.2" thickBot="1" x14ac:dyDescent="0.35">
      <c r="A23" s="170" t="s">
        <v>164</v>
      </c>
      <c r="B23" s="170"/>
      <c r="C23" s="170"/>
      <c r="D23" s="170"/>
      <c r="E23" s="170"/>
      <c r="F23" s="170"/>
      <c r="G23" s="53" t="s">
        <v>148</v>
      </c>
      <c r="H23" s="36"/>
      <c r="I23" s="184"/>
      <c r="J23" s="185"/>
      <c r="K23" s="186"/>
      <c r="L23" s="128" t="s">
        <v>59</v>
      </c>
      <c r="M23" s="128"/>
      <c r="N23" s="22">
        <v>59</v>
      </c>
      <c r="O23" s="36"/>
    </row>
    <row r="24" spans="1:16" ht="15.6" x14ac:dyDescent="0.3">
      <c r="A24" s="114" t="s">
        <v>171</v>
      </c>
      <c r="B24" s="114"/>
      <c r="C24" s="114"/>
      <c r="D24" s="114"/>
      <c r="E24" s="114"/>
      <c r="F24" s="114"/>
      <c r="G24" s="22">
        <v>13</v>
      </c>
      <c r="H24" s="36"/>
      <c r="I24" s="187"/>
      <c r="J24" s="182"/>
      <c r="K24" s="183"/>
      <c r="L24" s="177" t="s">
        <v>169</v>
      </c>
      <c r="M24" s="177"/>
      <c r="N24" s="31">
        <v>13</v>
      </c>
      <c r="O24" s="54"/>
    </row>
    <row r="25" spans="1:16" ht="15.6" x14ac:dyDescent="0.3">
      <c r="A25" s="112" t="s">
        <v>172</v>
      </c>
      <c r="B25" s="112"/>
      <c r="C25" s="112"/>
      <c r="D25" s="112"/>
      <c r="E25" s="112"/>
      <c r="F25" s="112"/>
      <c r="G25" s="22">
        <v>13</v>
      </c>
      <c r="H25" s="36"/>
      <c r="I25" s="181"/>
      <c r="J25" s="182"/>
      <c r="K25" s="183"/>
      <c r="L25" s="110" t="s">
        <v>112</v>
      </c>
      <c r="M25" s="110"/>
      <c r="N25" s="1">
        <v>35</v>
      </c>
      <c r="O25" s="36"/>
    </row>
    <row r="26" spans="1:16" ht="16.2" thickBot="1" x14ac:dyDescent="0.35">
      <c r="A26" s="111" t="s">
        <v>173</v>
      </c>
      <c r="B26" s="111"/>
      <c r="C26" s="111"/>
      <c r="D26" s="111"/>
      <c r="E26" s="111"/>
      <c r="F26" s="111"/>
      <c r="G26" s="22">
        <v>13</v>
      </c>
      <c r="H26" s="36"/>
      <c r="I26" s="188" t="s">
        <v>133</v>
      </c>
      <c r="J26" s="189"/>
      <c r="K26" s="190"/>
      <c r="L26" s="110" t="s">
        <v>80</v>
      </c>
      <c r="M26" s="110"/>
      <c r="N26" s="1">
        <v>80</v>
      </c>
      <c r="O26" s="36"/>
    </row>
    <row r="27" spans="1:16" ht="15.6" x14ac:dyDescent="0.3">
      <c r="A27" s="114" t="s">
        <v>174</v>
      </c>
      <c r="B27" s="114"/>
      <c r="C27" s="114"/>
      <c r="D27" s="114"/>
      <c r="E27" s="114"/>
      <c r="F27" s="114"/>
      <c r="G27" s="22">
        <v>25</v>
      </c>
      <c r="H27" s="36"/>
      <c r="I27" s="113"/>
      <c r="J27" s="113"/>
      <c r="K27" s="113"/>
      <c r="L27" s="127" t="s">
        <v>144</v>
      </c>
      <c r="M27" s="127"/>
      <c r="N27" s="39">
        <v>5</v>
      </c>
      <c r="O27" s="36"/>
    </row>
    <row r="28" spans="1:16" ht="15.6" x14ac:dyDescent="0.3">
      <c r="A28" s="112" t="s">
        <v>175</v>
      </c>
      <c r="B28" s="112"/>
      <c r="C28" s="112"/>
      <c r="D28" s="112"/>
      <c r="E28" s="112"/>
      <c r="F28" s="112"/>
      <c r="G28" s="22">
        <v>25</v>
      </c>
      <c r="H28" s="36"/>
      <c r="I28" s="118"/>
      <c r="J28" s="118"/>
      <c r="K28" s="118"/>
      <c r="L28" s="110"/>
      <c r="M28" s="110"/>
      <c r="N28" s="1"/>
      <c r="O28" s="36"/>
    </row>
    <row r="29" spans="1:16" ht="15.6" x14ac:dyDescent="0.3">
      <c r="A29" s="112" t="s">
        <v>176</v>
      </c>
      <c r="B29" s="112"/>
      <c r="C29" s="112"/>
      <c r="D29" s="112"/>
      <c r="E29" s="112"/>
      <c r="F29" s="112"/>
      <c r="G29" s="22">
        <v>25</v>
      </c>
      <c r="H29" s="36"/>
      <c r="I29" s="126"/>
      <c r="J29" s="126"/>
      <c r="K29" s="126"/>
      <c r="L29" s="110" t="s">
        <v>145</v>
      </c>
      <c r="M29" s="110"/>
      <c r="N29" s="1">
        <v>20</v>
      </c>
      <c r="O29" s="36"/>
    </row>
    <row r="30" spans="1:16" ht="16.2" thickBot="1" x14ac:dyDescent="0.35">
      <c r="A30" s="120" t="s">
        <v>177</v>
      </c>
      <c r="B30" s="120"/>
      <c r="C30" s="120"/>
      <c r="D30" s="120"/>
      <c r="E30" s="120"/>
      <c r="F30" s="120"/>
      <c r="G30" s="22">
        <v>25</v>
      </c>
      <c r="H30" s="36"/>
      <c r="I30" s="126"/>
      <c r="J30" s="126"/>
      <c r="K30" s="126"/>
      <c r="L30" s="128" t="s">
        <v>58</v>
      </c>
      <c r="M30" s="128"/>
      <c r="N30" s="1">
        <v>42</v>
      </c>
      <c r="O30" s="36"/>
    </row>
    <row r="31" spans="1:16" ht="15.6" x14ac:dyDescent="0.3">
      <c r="A31" s="121" t="s">
        <v>178</v>
      </c>
      <c r="B31" s="122"/>
      <c r="C31" s="122"/>
      <c r="D31" s="122"/>
      <c r="E31" s="122"/>
      <c r="F31" s="122"/>
      <c r="G31" s="22">
        <v>25</v>
      </c>
      <c r="H31" s="36"/>
      <c r="I31" s="126"/>
      <c r="J31" s="126"/>
      <c r="K31" s="126"/>
      <c r="L31" s="128"/>
      <c r="M31" s="128"/>
      <c r="N31" s="3" t="s">
        <v>73</v>
      </c>
      <c r="O31" s="36"/>
    </row>
    <row r="32" spans="1:16" ht="16.2" thickBot="1" x14ac:dyDescent="0.35">
      <c r="A32" s="111" t="s">
        <v>179</v>
      </c>
      <c r="B32" s="111"/>
      <c r="C32" s="111"/>
      <c r="D32" s="111"/>
      <c r="E32" s="111"/>
      <c r="F32" s="111"/>
      <c r="G32" s="23">
        <v>25</v>
      </c>
      <c r="H32" s="55"/>
      <c r="I32" s="123" t="s">
        <v>130</v>
      </c>
      <c r="J32" s="124"/>
      <c r="K32" s="124"/>
      <c r="L32" s="124"/>
      <c r="M32" s="124"/>
      <c r="N32" s="125"/>
      <c r="O32" s="56"/>
    </row>
    <row r="33" spans="1:15" ht="15.6" x14ac:dyDescent="0.3">
      <c r="A33" s="114" t="s">
        <v>180</v>
      </c>
      <c r="B33" s="114"/>
      <c r="C33" s="114"/>
      <c r="D33" s="114"/>
      <c r="E33" s="114"/>
      <c r="F33" s="114"/>
      <c r="G33" s="22">
        <v>49</v>
      </c>
      <c r="H33" s="36"/>
      <c r="I33" s="119" t="s">
        <v>64</v>
      </c>
      <c r="J33" s="119"/>
      <c r="K33" s="119"/>
      <c r="L33" s="119"/>
      <c r="M33" s="119"/>
      <c r="N33" s="1">
        <v>80</v>
      </c>
      <c r="O33" s="36"/>
    </row>
    <row r="34" spans="1:15" ht="15.6" x14ac:dyDescent="0.3">
      <c r="A34" s="115" t="s">
        <v>181</v>
      </c>
      <c r="B34" s="115"/>
      <c r="C34" s="115"/>
      <c r="D34" s="115"/>
      <c r="E34" s="115"/>
      <c r="F34" s="115"/>
      <c r="G34" s="8">
        <v>49</v>
      </c>
      <c r="H34" s="36"/>
      <c r="I34" s="119" t="s">
        <v>65</v>
      </c>
      <c r="J34" s="119"/>
      <c r="K34" s="119"/>
      <c r="L34" s="119"/>
      <c r="M34" s="119"/>
      <c r="N34" s="1">
        <v>240</v>
      </c>
      <c r="O34" s="36"/>
    </row>
    <row r="35" spans="1:15" ht="15.6" x14ac:dyDescent="0.3">
      <c r="A35" s="116" t="s">
        <v>182</v>
      </c>
      <c r="B35" s="116"/>
      <c r="C35" s="116"/>
      <c r="D35" s="116"/>
      <c r="E35" s="116"/>
      <c r="F35" s="116"/>
      <c r="G35" s="8">
        <v>49</v>
      </c>
      <c r="H35" s="36"/>
      <c r="I35" s="119" t="s">
        <v>66</v>
      </c>
      <c r="J35" s="119"/>
      <c r="K35" s="119"/>
      <c r="L35" s="119"/>
      <c r="M35" s="119"/>
      <c r="N35" s="1">
        <v>240</v>
      </c>
      <c r="O35" s="36"/>
    </row>
    <row r="36" spans="1:15" ht="16.2" thickBot="1" x14ac:dyDescent="0.35">
      <c r="A36" s="117" t="s">
        <v>183</v>
      </c>
      <c r="B36" s="117"/>
      <c r="C36" s="117"/>
      <c r="D36" s="117"/>
      <c r="E36" s="117"/>
      <c r="F36" s="117"/>
      <c r="G36" s="8">
        <v>49</v>
      </c>
      <c r="H36" s="36"/>
      <c r="I36" s="119" t="s">
        <v>67</v>
      </c>
      <c r="J36" s="119"/>
      <c r="K36" s="119"/>
      <c r="L36" s="119"/>
      <c r="M36" s="119"/>
      <c r="N36" s="1">
        <v>120</v>
      </c>
      <c r="O36" s="36"/>
    </row>
    <row r="37" spans="1:15" ht="15.6" x14ac:dyDescent="0.3">
      <c r="A37" s="192" t="s">
        <v>184</v>
      </c>
      <c r="B37" s="192"/>
      <c r="C37" s="192"/>
      <c r="D37" s="192"/>
      <c r="E37" s="192"/>
      <c r="F37" s="192"/>
      <c r="G37" s="8">
        <v>60</v>
      </c>
      <c r="H37" s="36"/>
      <c r="I37" s="119" t="s">
        <v>68</v>
      </c>
      <c r="J37" s="119"/>
      <c r="K37" s="119"/>
      <c r="L37" s="119"/>
      <c r="M37" s="119"/>
      <c r="N37" s="1">
        <v>280</v>
      </c>
      <c r="O37" s="36"/>
    </row>
    <row r="38" spans="1:15" ht="15.6" x14ac:dyDescent="0.3">
      <c r="A38" s="193" t="s">
        <v>123</v>
      </c>
      <c r="B38" s="193"/>
      <c r="C38" s="193"/>
      <c r="D38" s="193"/>
      <c r="E38" s="193"/>
      <c r="F38" s="193"/>
      <c r="G38" s="33">
        <v>60</v>
      </c>
      <c r="H38" s="36"/>
      <c r="I38" s="119" t="s">
        <v>69</v>
      </c>
      <c r="J38" s="119"/>
      <c r="K38" s="119"/>
      <c r="L38" s="119"/>
      <c r="M38" s="119"/>
      <c r="N38" s="1">
        <v>200</v>
      </c>
      <c r="O38" s="57"/>
    </row>
    <row r="39" spans="1:15" ht="15.6" x14ac:dyDescent="0.3">
      <c r="A39" s="193" t="s">
        <v>124</v>
      </c>
      <c r="B39" s="193"/>
      <c r="C39" s="193"/>
      <c r="D39" s="193"/>
      <c r="E39" s="193"/>
      <c r="F39" s="193"/>
      <c r="G39" s="33">
        <v>60</v>
      </c>
      <c r="H39" s="36"/>
      <c r="I39" s="119" t="s">
        <v>70</v>
      </c>
      <c r="J39" s="119"/>
      <c r="K39" s="119"/>
      <c r="L39" s="119"/>
      <c r="M39" s="119"/>
      <c r="N39" s="1">
        <v>270</v>
      </c>
      <c r="O39" s="36"/>
    </row>
    <row r="40" spans="1:15" ht="16.2" thickBot="1" x14ac:dyDescent="0.35">
      <c r="A40" s="194" t="s">
        <v>156</v>
      </c>
      <c r="B40" s="194"/>
      <c r="C40" s="194"/>
      <c r="D40" s="194"/>
      <c r="E40" s="194"/>
      <c r="F40" s="194"/>
      <c r="G40" s="34">
        <v>120</v>
      </c>
      <c r="H40" s="58"/>
      <c r="I40" s="119" t="s">
        <v>71</v>
      </c>
      <c r="J40" s="119"/>
      <c r="K40" s="119"/>
      <c r="L40" s="119"/>
      <c r="M40" s="119"/>
      <c r="N40" s="1">
        <v>300</v>
      </c>
      <c r="O40" s="36"/>
    </row>
    <row r="41" spans="1:15" ht="18.600000000000001" thickBot="1" x14ac:dyDescent="0.4">
      <c r="A41" s="195" t="s">
        <v>111</v>
      </c>
      <c r="B41" s="195"/>
      <c r="C41" s="195"/>
      <c r="D41" s="195"/>
      <c r="E41" s="195"/>
      <c r="F41" s="196"/>
      <c r="G41" s="197">
        <f>SUM(H8:H40)</f>
        <v>0</v>
      </c>
      <c r="H41" s="198"/>
      <c r="I41" s="191" t="s">
        <v>72</v>
      </c>
      <c r="J41" s="119"/>
      <c r="K41" s="119"/>
      <c r="L41" s="119"/>
      <c r="M41" s="119"/>
      <c r="N41" s="1">
        <v>380</v>
      </c>
      <c r="O41" s="59"/>
    </row>
    <row r="42" spans="1:15" ht="18" customHeight="1" thickBot="1" x14ac:dyDescent="0.35">
      <c r="A42" s="7" t="s">
        <v>7</v>
      </c>
      <c r="B42" s="7" t="s">
        <v>8</v>
      </c>
      <c r="C42" s="7" t="s">
        <v>9</v>
      </c>
      <c r="D42" s="7" t="s">
        <v>10</v>
      </c>
      <c r="E42" s="7" t="s">
        <v>11</v>
      </c>
      <c r="F42" s="15" t="s">
        <v>118</v>
      </c>
      <c r="G42" s="10" t="s">
        <v>119</v>
      </c>
      <c r="H42" s="11" t="s">
        <v>13</v>
      </c>
      <c r="I42" s="9" t="s">
        <v>14</v>
      </c>
      <c r="J42" s="9" t="s">
        <v>12</v>
      </c>
      <c r="K42" s="263" t="s">
        <v>88</v>
      </c>
      <c r="L42" s="264"/>
      <c r="M42" s="265"/>
      <c r="N42" s="261">
        <f>SUM(O9:O41)</f>
        <v>0</v>
      </c>
      <c r="O42" s="262"/>
    </row>
    <row r="43" spans="1:15" ht="19.95" customHeight="1" thickBot="1" x14ac:dyDescent="0.35">
      <c r="A43" s="60"/>
      <c r="B43" s="60"/>
      <c r="C43" s="60"/>
      <c r="D43" s="60"/>
      <c r="E43" s="60"/>
      <c r="F43" s="61"/>
      <c r="G43" s="62"/>
      <c r="H43" s="63"/>
      <c r="I43" s="63"/>
      <c r="J43" s="63"/>
      <c r="K43" s="263" t="s">
        <v>128</v>
      </c>
      <c r="L43" s="264"/>
      <c r="M43" s="264"/>
      <c r="N43" s="266">
        <f>SUM(G41)</f>
        <v>0</v>
      </c>
      <c r="O43" s="267"/>
    </row>
    <row r="44" spans="1:15" ht="19.95" customHeight="1" thickBot="1" x14ac:dyDescent="0.35">
      <c r="A44" s="60"/>
      <c r="B44" s="60"/>
      <c r="C44" s="60"/>
      <c r="D44" s="60"/>
      <c r="E44" s="60"/>
      <c r="F44" s="300" t="s">
        <v>46</v>
      </c>
      <c r="G44" s="301"/>
      <c r="H44" s="301"/>
      <c r="I44" s="301"/>
      <c r="J44" s="301"/>
      <c r="K44" s="270" t="s">
        <v>106</v>
      </c>
      <c r="L44" s="271"/>
      <c r="M44" s="272"/>
      <c r="N44" s="268">
        <f>SUM(N42:N43)</f>
        <v>0</v>
      </c>
      <c r="O44" s="269"/>
    </row>
    <row r="45" spans="1:15" ht="19.95" customHeight="1" thickTop="1" thickBot="1" x14ac:dyDescent="0.4">
      <c r="A45" s="60"/>
      <c r="B45" s="12" t="s">
        <v>15</v>
      </c>
      <c r="C45" s="13" t="s">
        <v>16</v>
      </c>
      <c r="D45" s="64"/>
      <c r="E45" s="65"/>
      <c r="F45" s="99"/>
      <c r="G45" s="100"/>
      <c r="H45" s="100"/>
      <c r="I45" s="100"/>
      <c r="J45" s="101"/>
      <c r="K45" s="275" t="s">
        <v>77</v>
      </c>
      <c r="L45" s="275"/>
      <c r="M45" s="276"/>
      <c r="N45" s="273"/>
      <c r="O45" s="274"/>
    </row>
    <row r="46" spans="1:15" ht="19.95" customHeight="1" thickBot="1" x14ac:dyDescent="0.35">
      <c r="A46" s="60"/>
      <c r="B46" s="66"/>
      <c r="C46" s="14" t="s">
        <v>17</v>
      </c>
      <c r="D46" s="67"/>
      <c r="E46" s="67"/>
      <c r="F46" s="10" t="s">
        <v>29</v>
      </c>
      <c r="G46" s="29" t="s">
        <v>154</v>
      </c>
      <c r="H46" s="29" t="s">
        <v>52</v>
      </c>
      <c r="I46" s="29" t="s">
        <v>32</v>
      </c>
      <c r="J46" s="29" t="s">
        <v>31</v>
      </c>
      <c r="K46" s="279" t="s">
        <v>113</v>
      </c>
      <c r="L46" s="280"/>
      <c r="M46" s="281"/>
      <c r="N46" s="277">
        <f>SUM(N44:N45)</f>
        <v>0</v>
      </c>
      <c r="O46" s="278"/>
    </row>
    <row r="47" spans="1:15" ht="16.2" customHeight="1" x14ac:dyDescent="0.3">
      <c r="A47" s="328" t="s">
        <v>115</v>
      </c>
      <c r="B47" s="326"/>
      <c r="C47" s="325" t="s">
        <v>114</v>
      </c>
      <c r="D47" s="326"/>
      <c r="E47" s="327"/>
      <c r="F47" s="68"/>
      <c r="G47" s="68"/>
      <c r="H47" s="68"/>
      <c r="I47" s="68"/>
      <c r="J47" s="68"/>
      <c r="K47" s="298" t="s">
        <v>107</v>
      </c>
      <c r="L47" s="298"/>
      <c r="M47" s="299"/>
      <c r="N47" s="316">
        <f>N46*0.0775</f>
        <v>0</v>
      </c>
      <c r="O47" s="316"/>
    </row>
    <row r="48" spans="1:15" ht="16.2" customHeight="1" x14ac:dyDescent="0.3">
      <c r="A48" s="308"/>
      <c r="B48" s="309"/>
      <c r="C48" s="308"/>
      <c r="D48" s="309"/>
      <c r="E48" s="313"/>
      <c r="F48" s="25" t="s">
        <v>80</v>
      </c>
      <c r="G48" s="25" t="s">
        <v>33</v>
      </c>
      <c r="H48" s="25" t="s">
        <v>155</v>
      </c>
      <c r="I48" s="25" t="s">
        <v>121</v>
      </c>
      <c r="J48" s="28" t="s">
        <v>153</v>
      </c>
      <c r="K48" s="102" t="s">
        <v>152</v>
      </c>
      <c r="L48" s="103"/>
      <c r="M48" s="104"/>
      <c r="N48" s="317">
        <f>SUM(N46:N47)</f>
        <v>0</v>
      </c>
      <c r="O48" s="318"/>
    </row>
    <row r="49" spans="1:17" ht="15.6" x14ac:dyDescent="0.3">
      <c r="A49" s="46" t="s">
        <v>110</v>
      </c>
      <c r="B49" s="46" t="s">
        <v>18</v>
      </c>
      <c r="C49" s="46" t="s">
        <v>19</v>
      </c>
      <c r="D49" s="46" t="s">
        <v>20</v>
      </c>
      <c r="E49" s="46" t="s">
        <v>84</v>
      </c>
      <c r="F49" s="68"/>
      <c r="G49" s="68"/>
      <c r="H49" s="68"/>
      <c r="I49" s="68"/>
      <c r="J49" s="69"/>
      <c r="K49" s="256" t="s">
        <v>116</v>
      </c>
      <c r="L49" s="257"/>
      <c r="M49" s="258"/>
      <c r="N49" s="254"/>
      <c r="O49" s="255"/>
    </row>
    <row r="50" spans="1:17" ht="15.6" x14ac:dyDescent="0.3">
      <c r="A50" s="70"/>
      <c r="B50" s="71"/>
      <c r="C50" s="71"/>
      <c r="D50" s="71"/>
      <c r="E50" s="72"/>
      <c r="F50" s="21" t="s">
        <v>90</v>
      </c>
      <c r="G50" s="47" t="s">
        <v>91</v>
      </c>
      <c r="H50" s="47" t="s">
        <v>92</v>
      </c>
      <c r="I50" s="47" t="s">
        <v>93</v>
      </c>
      <c r="J50" s="48" t="s">
        <v>94</v>
      </c>
      <c r="K50" s="319" t="s">
        <v>149</v>
      </c>
      <c r="L50" s="320"/>
      <c r="M50" s="320"/>
      <c r="N50" s="320"/>
      <c r="O50" s="321"/>
      <c r="Q50" s="6"/>
    </row>
    <row r="51" spans="1:17" ht="15.6" x14ac:dyDescent="0.3">
      <c r="A51" s="296" t="s">
        <v>117</v>
      </c>
      <c r="B51" s="296"/>
      <c r="C51" s="4" t="s">
        <v>21</v>
      </c>
      <c r="D51" s="4" t="s">
        <v>22</v>
      </c>
      <c r="E51" s="4" t="s">
        <v>23</v>
      </c>
      <c r="F51" s="68"/>
      <c r="G51" s="68"/>
      <c r="H51" s="68"/>
      <c r="I51" s="68"/>
      <c r="J51" s="68"/>
      <c r="K51" s="322" t="s">
        <v>150</v>
      </c>
      <c r="L51" s="323"/>
      <c r="M51" s="323"/>
      <c r="N51" s="323"/>
      <c r="O51" s="324"/>
    </row>
    <row r="52" spans="1:17" ht="18" x14ac:dyDescent="0.3">
      <c r="A52" s="297"/>
      <c r="B52" s="297"/>
      <c r="C52" s="62"/>
      <c r="D52" s="62"/>
      <c r="E52" s="62"/>
      <c r="F52" s="47" t="s">
        <v>95</v>
      </c>
      <c r="G52" s="47" t="s">
        <v>96</v>
      </c>
      <c r="H52" s="47" t="s">
        <v>97</v>
      </c>
      <c r="I52" s="47" t="s">
        <v>98</v>
      </c>
      <c r="J52" s="47" t="s">
        <v>99</v>
      </c>
      <c r="K52" s="43" t="s">
        <v>135</v>
      </c>
      <c r="L52" s="43" t="s">
        <v>136</v>
      </c>
      <c r="M52" s="43" t="s">
        <v>137</v>
      </c>
      <c r="N52" s="43" t="s">
        <v>138</v>
      </c>
      <c r="O52" s="43" t="s">
        <v>139</v>
      </c>
    </row>
    <row r="53" spans="1:17" ht="15.6" x14ac:dyDescent="0.3">
      <c r="A53" s="46" t="s">
        <v>24</v>
      </c>
      <c r="B53" s="46" t="s">
        <v>25</v>
      </c>
      <c r="C53" s="25" t="s">
        <v>26</v>
      </c>
      <c r="D53" s="46" t="s">
        <v>27</v>
      </c>
      <c r="E53" s="46" t="s">
        <v>28</v>
      </c>
      <c r="F53" s="68"/>
      <c r="G53" s="68"/>
      <c r="H53" s="68"/>
      <c r="I53" s="68"/>
      <c r="J53" s="68"/>
      <c r="K53" s="73"/>
      <c r="L53" s="73"/>
      <c r="M53" s="73"/>
      <c r="N53" s="73"/>
      <c r="O53" s="73"/>
    </row>
    <row r="54" spans="1:17" ht="18" x14ac:dyDescent="0.3">
      <c r="A54" s="74"/>
      <c r="B54" s="74"/>
      <c r="C54" s="63"/>
      <c r="D54" s="63"/>
      <c r="E54" s="63"/>
      <c r="F54" s="47" t="s">
        <v>100</v>
      </c>
      <c r="G54" s="47" t="s">
        <v>101</v>
      </c>
      <c r="H54" s="47" t="s">
        <v>102</v>
      </c>
      <c r="I54" s="47" t="s">
        <v>103</v>
      </c>
      <c r="J54" s="47" t="s">
        <v>104</v>
      </c>
      <c r="K54" s="44" t="s">
        <v>140</v>
      </c>
      <c r="L54" s="44" t="s">
        <v>141</v>
      </c>
      <c r="M54" s="44" t="s">
        <v>142</v>
      </c>
      <c r="N54" s="44" t="s">
        <v>143</v>
      </c>
      <c r="O54" s="44"/>
    </row>
    <row r="55" spans="1:17" ht="16.2" thickBot="1" x14ac:dyDescent="0.35">
      <c r="A55" s="310" t="s">
        <v>78</v>
      </c>
      <c r="B55" s="310"/>
      <c r="C55" s="310"/>
      <c r="D55" s="310"/>
      <c r="E55" s="310"/>
      <c r="F55" s="75"/>
      <c r="G55" s="75"/>
      <c r="H55" s="75"/>
      <c r="I55" s="75"/>
      <c r="J55" s="75"/>
      <c r="K55" s="75"/>
      <c r="L55" s="76"/>
      <c r="M55" s="76"/>
      <c r="N55" s="75"/>
      <c r="O55" s="75"/>
    </row>
    <row r="56" spans="1:17" ht="16.2" thickBot="1" x14ac:dyDescent="0.35">
      <c r="A56" s="314"/>
      <c r="B56" s="314"/>
      <c r="C56" s="314"/>
      <c r="D56" s="314"/>
      <c r="E56" s="314"/>
      <c r="F56" s="107" t="s">
        <v>36</v>
      </c>
      <c r="G56" s="107"/>
      <c r="H56" s="107"/>
      <c r="I56" s="107"/>
      <c r="J56" s="106" t="s">
        <v>35</v>
      </c>
      <c r="K56" s="108"/>
      <c r="L56" s="97"/>
      <c r="M56" s="98"/>
      <c r="N56" s="105" t="s">
        <v>37</v>
      </c>
      <c r="O56" s="106"/>
    </row>
    <row r="57" spans="1:17" ht="14.4" customHeight="1" x14ac:dyDescent="0.3">
      <c r="A57" s="315"/>
      <c r="B57" s="315"/>
      <c r="C57" s="315"/>
      <c r="D57" s="315"/>
      <c r="E57" s="315"/>
      <c r="F57" s="259" t="s">
        <v>134</v>
      </c>
      <c r="G57" s="282"/>
      <c r="H57" s="283"/>
      <c r="I57" s="283"/>
      <c r="J57" s="283"/>
      <c r="K57" s="283"/>
      <c r="L57" s="284"/>
      <c r="M57" s="284"/>
      <c r="N57" s="283"/>
      <c r="O57" s="285"/>
    </row>
    <row r="58" spans="1:17" ht="15" customHeight="1" thickBot="1" x14ac:dyDescent="0.35">
      <c r="A58" s="315"/>
      <c r="B58" s="315"/>
      <c r="C58" s="315"/>
      <c r="D58" s="315"/>
      <c r="E58" s="315"/>
      <c r="F58" s="260"/>
      <c r="G58" s="286"/>
      <c r="H58" s="284"/>
      <c r="I58" s="284"/>
      <c r="J58" s="284"/>
      <c r="K58" s="284"/>
      <c r="L58" s="284"/>
      <c r="M58" s="284"/>
      <c r="N58" s="284"/>
      <c r="O58" s="287"/>
    </row>
    <row r="59" spans="1:17" ht="19.2" customHeight="1" thickTop="1" x14ac:dyDescent="0.3">
      <c r="A59" s="26" t="s">
        <v>34</v>
      </c>
      <c r="B59" s="213"/>
      <c r="C59" s="234" t="s">
        <v>38</v>
      </c>
      <c r="D59" s="235"/>
      <c r="E59" s="235"/>
      <c r="F59" s="235"/>
      <c r="G59" s="235"/>
      <c r="H59" s="236"/>
      <c r="I59" s="244" t="s">
        <v>134</v>
      </c>
      <c r="J59" s="246"/>
      <c r="K59" s="247"/>
      <c r="L59" s="247"/>
      <c r="M59" s="247"/>
      <c r="N59" s="247"/>
      <c r="O59" s="248"/>
    </row>
    <row r="60" spans="1:17" ht="16.2" customHeight="1" thickBot="1" x14ac:dyDescent="0.35">
      <c r="A60" s="24" t="s">
        <v>122</v>
      </c>
      <c r="B60" s="214"/>
      <c r="C60" s="215" t="s">
        <v>120</v>
      </c>
      <c r="D60" s="216"/>
      <c r="E60" s="216"/>
      <c r="F60" s="216"/>
      <c r="G60" s="216"/>
      <c r="H60" s="217"/>
      <c r="I60" s="245"/>
      <c r="J60" s="249"/>
      <c r="K60" s="250"/>
      <c r="L60" s="250"/>
      <c r="M60" s="250"/>
      <c r="N60" s="250"/>
      <c r="O60" s="251"/>
    </row>
    <row r="61" spans="1:17" ht="16.8" thickTop="1" thickBot="1" x14ac:dyDescent="0.35">
      <c r="A61" s="293" t="s">
        <v>170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5"/>
    </row>
    <row r="62" spans="1:17" ht="16.2" thickTop="1" x14ac:dyDescent="0.3">
      <c r="A62" s="288" t="s">
        <v>147</v>
      </c>
      <c r="B62" s="289"/>
      <c r="C62" s="290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2"/>
    </row>
    <row r="63" spans="1:17" ht="15.6" x14ac:dyDescent="0.3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</row>
    <row r="64" spans="1:17" ht="15.6" customHeight="1" thickBot="1" x14ac:dyDescent="0.35">
      <c r="A64" s="225"/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</row>
    <row r="65" spans="1:15" ht="14.4" customHeight="1" thickBot="1" x14ac:dyDescent="0.35">
      <c r="A65" s="241" t="s">
        <v>109</v>
      </c>
      <c r="B65" s="242"/>
      <c r="C65" s="242"/>
      <c r="D65" s="243"/>
      <c r="E65" s="311" t="s">
        <v>132</v>
      </c>
      <c r="F65" s="312"/>
      <c r="G65" s="229" t="s">
        <v>40</v>
      </c>
      <c r="H65" s="229"/>
      <c r="I65" s="232" t="s">
        <v>41</v>
      </c>
      <c r="J65" s="233"/>
      <c r="K65" s="229" t="s">
        <v>60</v>
      </c>
      <c r="L65" s="229"/>
      <c r="M65" s="305" t="s">
        <v>151</v>
      </c>
      <c r="N65" s="306"/>
      <c r="O65" s="307"/>
    </row>
    <row r="66" spans="1:15" ht="30" thickTop="1" thickBot="1" x14ac:dyDescent="0.35">
      <c r="A66" s="237" t="s">
        <v>108</v>
      </c>
      <c r="B66" s="238"/>
      <c r="C66" s="239"/>
      <c r="D66" s="240"/>
      <c r="E66" s="230"/>
      <c r="F66" s="231"/>
      <c r="G66" s="226"/>
      <c r="H66" s="228"/>
      <c r="I66" s="230"/>
      <c r="J66" s="231"/>
      <c r="K66" s="226"/>
      <c r="L66" s="227"/>
      <c r="M66" s="302">
        <f>SUM(N48:O49)</f>
        <v>0</v>
      </c>
      <c r="N66" s="303"/>
      <c r="O66" s="304"/>
    </row>
    <row r="67" spans="1:15" ht="19.2" thickTop="1" thickBot="1" x14ac:dyDescent="0.35">
      <c r="A67" s="220" t="s">
        <v>61</v>
      </c>
      <c r="B67" s="221"/>
      <c r="C67" s="222"/>
      <c r="D67" s="223"/>
      <c r="E67" s="223"/>
      <c r="F67" s="223"/>
      <c r="G67" s="223"/>
      <c r="H67" s="223"/>
      <c r="I67" s="224"/>
      <c r="J67" s="199" t="s">
        <v>39</v>
      </c>
      <c r="K67" s="202"/>
      <c r="L67" s="205" t="s">
        <v>42</v>
      </c>
      <c r="M67" s="208"/>
      <c r="N67" s="211" t="s">
        <v>43</v>
      </c>
      <c r="O67" s="208"/>
    </row>
    <row r="68" spans="1:15" ht="14.4" customHeight="1" thickTop="1" x14ac:dyDescent="0.3">
      <c r="A68" s="206" t="s">
        <v>62</v>
      </c>
      <c r="B68" s="218"/>
      <c r="C68" s="252" t="s">
        <v>134</v>
      </c>
      <c r="D68" s="77"/>
      <c r="E68" s="78"/>
      <c r="F68" s="78"/>
      <c r="G68" s="78"/>
      <c r="H68" s="78"/>
      <c r="I68" s="79"/>
      <c r="J68" s="200"/>
      <c r="K68" s="203"/>
      <c r="L68" s="206"/>
      <c r="M68" s="209"/>
      <c r="N68" s="206"/>
      <c r="O68" s="209"/>
    </row>
    <row r="69" spans="1:15" ht="15" customHeight="1" thickBot="1" x14ac:dyDescent="0.35">
      <c r="A69" s="207"/>
      <c r="B69" s="219"/>
      <c r="C69" s="253"/>
      <c r="D69" s="80"/>
      <c r="E69" s="81"/>
      <c r="F69" s="81"/>
      <c r="G69" s="81"/>
      <c r="H69" s="81"/>
      <c r="I69" s="82"/>
      <c r="J69" s="201"/>
      <c r="K69" s="204"/>
      <c r="L69" s="207"/>
      <c r="M69" s="210"/>
      <c r="N69" s="207"/>
      <c r="O69" s="210"/>
    </row>
  </sheetData>
  <sheetProtection algorithmName="SHA-512" hashValue="k5StPS8KbCDnqiPhvZWM43HbrMcr61Djf2JVIJZVIo1KX1b+9zrIFPf5zZEOPNZTU6usrHBTj0SHH4ZNHXbRLA==" saltValue="8ZuGxtQTVUQ7vRK2nD791g==" spinCount="100000" sheet="1" objects="1" scenarios="1" selectLockedCells="1"/>
  <mergeCells count="187">
    <mergeCell ref="A62:B62"/>
    <mergeCell ref="C62:O62"/>
    <mergeCell ref="A61:O61"/>
    <mergeCell ref="A51:B51"/>
    <mergeCell ref="A52:B52"/>
    <mergeCell ref="K47:M47"/>
    <mergeCell ref="F44:J44"/>
    <mergeCell ref="M66:O66"/>
    <mergeCell ref="M65:O65"/>
    <mergeCell ref="K65:L65"/>
    <mergeCell ref="A48:B48"/>
    <mergeCell ref="A55:E55"/>
    <mergeCell ref="E66:F66"/>
    <mergeCell ref="E65:F65"/>
    <mergeCell ref="C48:E48"/>
    <mergeCell ref="A56:E56"/>
    <mergeCell ref="A57:E57"/>
    <mergeCell ref="A58:E58"/>
    <mergeCell ref="N47:O47"/>
    <mergeCell ref="N48:O48"/>
    <mergeCell ref="K50:O50"/>
    <mergeCell ref="K51:O51"/>
    <mergeCell ref="C47:E47"/>
    <mergeCell ref="A47:B47"/>
    <mergeCell ref="N49:O49"/>
    <mergeCell ref="K49:M49"/>
    <mergeCell ref="F57:F58"/>
    <mergeCell ref="N42:O42"/>
    <mergeCell ref="K42:M42"/>
    <mergeCell ref="N43:O43"/>
    <mergeCell ref="K43:M43"/>
    <mergeCell ref="N44:O44"/>
    <mergeCell ref="K44:M44"/>
    <mergeCell ref="N45:O45"/>
    <mergeCell ref="K45:M45"/>
    <mergeCell ref="N46:O46"/>
    <mergeCell ref="K46:M46"/>
    <mergeCell ref="G57:O58"/>
    <mergeCell ref="J67:J69"/>
    <mergeCell ref="K67:K69"/>
    <mergeCell ref="L67:L69"/>
    <mergeCell ref="M67:M69"/>
    <mergeCell ref="N67:N69"/>
    <mergeCell ref="O67:O69"/>
    <mergeCell ref="A63:O63"/>
    <mergeCell ref="B59:B60"/>
    <mergeCell ref="C60:H60"/>
    <mergeCell ref="A68:B69"/>
    <mergeCell ref="A67:B67"/>
    <mergeCell ref="C67:I67"/>
    <mergeCell ref="A64:O64"/>
    <mergeCell ref="K66:L66"/>
    <mergeCell ref="G66:H66"/>
    <mergeCell ref="G65:H65"/>
    <mergeCell ref="I66:J66"/>
    <mergeCell ref="I65:J65"/>
    <mergeCell ref="C59:H59"/>
    <mergeCell ref="A66:D66"/>
    <mergeCell ref="A65:D65"/>
    <mergeCell ref="I59:I60"/>
    <mergeCell ref="J59:O60"/>
    <mergeCell ref="C68:C69"/>
    <mergeCell ref="I40:M40"/>
    <mergeCell ref="I41:M41"/>
    <mergeCell ref="A37:F37"/>
    <mergeCell ref="A38:F38"/>
    <mergeCell ref="A39:F39"/>
    <mergeCell ref="A40:F40"/>
    <mergeCell ref="A41:F41"/>
    <mergeCell ref="G41:H41"/>
    <mergeCell ref="I37:M37"/>
    <mergeCell ref="I38:M38"/>
    <mergeCell ref="I39:M39"/>
    <mergeCell ref="A26:F26"/>
    <mergeCell ref="A19:F19"/>
    <mergeCell ref="A17:F17"/>
    <mergeCell ref="A18:F18"/>
    <mergeCell ref="A23:F23"/>
    <mergeCell ref="A24:F24"/>
    <mergeCell ref="A21:F21"/>
    <mergeCell ref="A22:F22"/>
    <mergeCell ref="L21:M21"/>
    <mergeCell ref="L22:M22"/>
    <mergeCell ref="L23:M23"/>
    <mergeCell ref="L24:M24"/>
    <mergeCell ref="L25:M25"/>
    <mergeCell ref="L26:M26"/>
    <mergeCell ref="I21:K21"/>
    <mergeCell ref="I22:K22"/>
    <mergeCell ref="I23:K23"/>
    <mergeCell ref="I24:K24"/>
    <mergeCell ref="I25:K25"/>
    <mergeCell ref="I26:K26"/>
    <mergeCell ref="A9:F9"/>
    <mergeCell ref="A15:F15"/>
    <mergeCell ref="A16:F16"/>
    <mergeCell ref="A10:F10"/>
    <mergeCell ref="A11:F11"/>
    <mergeCell ref="A12:F12"/>
    <mergeCell ref="A13:F13"/>
    <mergeCell ref="A14:F14"/>
    <mergeCell ref="A25:F25"/>
    <mergeCell ref="C3:F3"/>
    <mergeCell ref="J6:L6"/>
    <mergeCell ref="M4:O4"/>
    <mergeCell ref="M5:O5"/>
    <mergeCell ref="M6:O6"/>
    <mergeCell ref="I9:K9"/>
    <mergeCell ref="I10:K10"/>
    <mergeCell ref="I11:K11"/>
    <mergeCell ref="A20:F20"/>
    <mergeCell ref="L10:M10"/>
    <mergeCell ref="L11:M11"/>
    <mergeCell ref="L12:M12"/>
    <mergeCell ref="L13:M13"/>
    <mergeCell ref="L20:M20"/>
    <mergeCell ref="L9:M9"/>
    <mergeCell ref="I16:K16"/>
    <mergeCell ref="L16:M16"/>
    <mergeCell ref="L17:M17"/>
    <mergeCell ref="L18:M18"/>
    <mergeCell ref="L19:M19"/>
    <mergeCell ref="I17:K17"/>
    <mergeCell ref="I18:K18"/>
    <mergeCell ref="I19:K19"/>
    <mergeCell ref="I20:K20"/>
    <mergeCell ref="L27:M27"/>
    <mergeCell ref="L29:M29"/>
    <mergeCell ref="L30:M30"/>
    <mergeCell ref="L31:M31"/>
    <mergeCell ref="L28:M28"/>
    <mergeCell ref="A28:F28"/>
    <mergeCell ref="I29:K29"/>
    <mergeCell ref="I30:K30"/>
    <mergeCell ref="N2:O2"/>
    <mergeCell ref="N3:O3"/>
    <mergeCell ref="A4:F4"/>
    <mergeCell ref="A5:F5"/>
    <mergeCell ref="A6:F6"/>
    <mergeCell ref="G5:H5"/>
    <mergeCell ref="I5:J5"/>
    <mergeCell ref="K5:L5"/>
    <mergeCell ref="G6:I6"/>
    <mergeCell ref="G1:K3"/>
    <mergeCell ref="G4:L4"/>
    <mergeCell ref="A1:B1"/>
    <mergeCell ref="A2:B2"/>
    <mergeCell ref="A3:B3"/>
    <mergeCell ref="C1:F1"/>
    <mergeCell ref="C2:F2"/>
    <mergeCell ref="A33:F33"/>
    <mergeCell ref="A34:F34"/>
    <mergeCell ref="A35:F35"/>
    <mergeCell ref="A36:F36"/>
    <mergeCell ref="I28:K28"/>
    <mergeCell ref="I33:M33"/>
    <mergeCell ref="I34:M34"/>
    <mergeCell ref="I35:M35"/>
    <mergeCell ref="I36:M36"/>
    <mergeCell ref="A30:F30"/>
    <mergeCell ref="A31:F31"/>
    <mergeCell ref="I32:N32"/>
    <mergeCell ref="I31:K31"/>
    <mergeCell ref="D68:I69"/>
    <mergeCell ref="M7:O7"/>
    <mergeCell ref="H7:I7"/>
    <mergeCell ref="K7:L7"/>
    <mergeCell ref="A7:F7"/>
    <mergeCell ref="A8:F8"/>
    <mergeCell ref="I8:K8"/>
    <mergeCell ref="L8:O8"/>
    <mergeCell ref="L56:M56"/>
    <mergeCell ref="F45:J45"/>
    <mergeCell ref="K48:M48"/>
    <mergeCell ref="N56:O56"/>
    <mergeCell ref="F56:I56"/>
    <mergeCell ref="J56:K56"/>
    <mergeCell ref="I12:K12"/>
    <mergeCell ref="I13:K13"/>
    <mergeCell ref="I14:K14"/>
    <mergeCell ref="I15:K15"/>
    <mergeCell ref="L14:M14"/>
    <mergeCell ref="L15:M15"/>
    <mergeCell ref="A32:F32"/>
    <mergeCell ref="A29:F29"/>
    <mergeCell ref="I27:K27"/>
    <mergeCell ref="A27:F27"/>
  </mergeCells>
  <hyperlinks>
    <hyperlink ref="A4" r:id="rId1"/>
  </hyperlinks>
  <printOptions horizontalCentered="1" verticalCentered="1"/>
  <pageMargins left="0" right="0" top="0.25" bottom="0.25" header="0" footer="0.3"/>
  <pageSetup scale="64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cp:lastPrinted>2019-05-09T21:11:08Z</cp:lastPrinted>
  <dcterms:created xsi:type="dcterms:W3CDTF">2018-06-19T17:51:31Z</dcterms:created>
  <dcterms:modified xsi:type="dcterms:W3CDTF">2019-05-13T19:56:13Z</dcterms:modified>
</cp:coreProperties>
</file>